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META01.07_08_09" sheetId="1" state="visible" r:id="rId2"/>
  </sheets>
  <definedNames>
    <definedName function="false" hidden="false" localSheetId="0" name="_xlnm.Print_Area" vbProcedure="false">'META01.07_08_09'!$A$1:$BQ$46</definedName>
    <definedName function="false" hidden="false" localSheetId="0" name="_xlnm.Print_Area" vbProcedure="false">'META01.07_08_09'!$A$1:$BQ$46</definedName>
    <definedName function="false" hidden="false" localSheetId="0" name="_xlnm._FilterDatabase" vbProcedure="false">'META01.07_08_09'!$BR$2:$BR$55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<sst xmlns="http://schemas.openxmlformats.org/spreadsheetml/2006/main" count="25" uniqueCount="25">
  <si>
    <t>CRONOGRAMA FÍSICO - FINANCEIRO SUGERIDO </t>
  </si>
  <si>
    <t>PROJETO FINAL DE ENGENHARIA (PROJETO EXECUTIVO) DE PAVIMENTAÇÃO DE RUAS E AVENIDAS - META 01, PELOTAS/RS </t>
  </si>
  <si>
    <t>PARA EXECUÇÃO DAS OBRAS </t>
  </si>
  <si>
    <t>RUAS PAULO GUILAYN, PEDRO OSÓRIO DE BRITO E ESTRADA DO ENGENHO</t>
  </si>
  <si>
    <t>Item</t>
  </si>
  <si>
    <t>Serviços</t>
  </si>
  <si>
    <t>Preço Total (R$)</t>
  </si>
  <si>
    <t>MESES</t>
  </si>
  <si>
    <t>SERVIÇOS INICIAIS</t>
  </si>
  <si>
    <t>ADMINISTRAÇÃO LOCAL DA OBRA</t>
  </si>
  <si>
    <t>SINALIZAÇÃO DE OBRAS</t>
  </si>
  <si>
    <t>DEMOLIÇÕES E REMOÇÕES</t>
  </si>
  <si>
    <t>TERRAPLENAGEM</t>
  </si>
  <si>
    <t>PAVIMENTAÇÃO</t>
  </si>
  <si>
    <t>DRENAGEM</t>
  </si>
  <si>
    <t>ESGOTO</t>
  </si>
  <si>
    <t>PARADAS DE TRANSPORTE COLETIVO</t>
  </si>
  <si>
    <t>SINALIZAÇÃO VIÁRIA</t>
  </si>
  <si>
    <t>CONTROLE TECNOLÓGICO</t>
  </si>
  <si>
    <t>DESMOBILIZAÇÃO E LIMPEZA FINAL DA OBRA</t>
  </si>
  <si>
    <t>VALOR TOTAL ( R$ )</t>
  </si>
  <si>
    <t>DESEMBOLSO ACUMULADO ( R$ )</t>
  </si>
  <si>
    <t>DESEMBOLSO ACUMULADO ( % do Valor Global )</t>
  </si>
  <si>
    <t>         Obs:   1 - Data base Dezembro/2015 (SINAPI), Setembro/2015 (SICRO)</t>
  </si>
  <si>
    <t>cálculo pa desembolso adm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</si>
</sst>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.00"/>
    <numFmt numFmtId="166" formatCode="0.00"/>
    <numFmt numFmtId="167" formatCode="0%"/>
    <numFmt numFmtId="168" formatCode="0.00%"/>
    <numFmt numFmtId="169" formatCode="#,##0.00_);\(#,##0.00\)"/>
    <numFmt numFmtId="170" formatCode="#,##0"/>
  </numFmts>
  <fonts count="1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name val="Arial"/>
      <family val="2"/>
      <charset val="1"/>
    </font>
    <font>
      <b val="true"/>
      <sz val="16"/>
      <name val="Arial Narrow"/>
      <family val="2"/>
      <charset val="1"/>
    </font>
    <font>
      <sz val="16"/>
      <name val="Arial"/>
      <family val="2"/>
      <charset val="1"/>
    </font>
    <font>
      <b val="true"/>
      <sz val="12"/>
      <name val="Arial Narrow"/>
      <family val="2"/>
      <charset val="1"/>
    </font>
    <font>
      <sz val="14"/>
      <name val="Arial Narrow"/>
      <family val="2"/>
      <charset val="1"/>
    </font>
    <font>
      <sz val="14"/>
      <name val="Arial"/>
      <family val="2"/>
      <charset val="1"/>
    </font>
    <font>
      <b val="true"/>
      <sz val="14"/>
      <name val="Arial Narrow"/>
      <family val="2"/>
      <charset val="1"/>
    </font>
    <font>
      <sz val="14"/>
      <color rgb="FFFFFFFF"/>
      <name val="Arial Narrow"/>
      <family val="2"/>
      <charset val="1"/>
    </font>
    <font>
      <sz val="6"/>
      <name val="Arial"/>
      <family val="2"/>
      <charset val="1"/>
    </font>
    <font>
      <sz val="8"/>
      <name val="Arial"/>
      <family val="2"/>
      <charset val="1"/>
    </font>
    <font>
      <b val="true"/>
      <sz val="8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FF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</fills>
  <borders count="52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hair"/>
      <top style="thin"/>
      <bottom/>
      <diagonal/>
    </border>
    <border diagonalUp="false" diagonalDown="false">
      <left style="hair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hair"/>
      <top style="thin"/>
      <bottom/>
      <diagonal/>
    </border>
    <border diagonalUp="false" diagonalDown="false">
      <left style="hair"/>
      <right style="hair"/>
      <top style="thin"/>
      <bottom/>
      <diagonal/>
    </border>
    <border diagonalUp="false" diagonalDown="false">
      <left style="hair"/>
      <right style="medium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hair"/>
      <top/>
      <bottom style="thin"/>
      <diagonal/>
    </border>
    <border diagonalUp="false" diagonalDown="false">
      <left style="hair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hair"/>
      <top/>
      <bottom style="thin"/>
      <diagonal/>
    </border>
    <border diagonalUp="false" diagonalDown="false">
      <left style="hair"/>
      <right style="hair"/>
      <top/>
      <bottom style="thin"/>
      <diagonal/>
    </border>
    <border diagonalUp="false" diagonalDown="false">
      <left style="hair"/>
      <right style="medium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/>
      <right style="medium"/>
      <top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hair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hair"/>
      <top/>
      <bottom style="medium"/>
      <diagonal/>
    </border>
    <border diagonalUp="false" diagonalDown="false">
      <left style="hair"/>
      <right style="hair"/>
      <top/>
      <bottom style="medium"/>
      <diagonal/>
    </border>
    <border diagonalUp="false" diagonalDown="false">
      <left style="hair"/>
      <right style="medium"/>
      <top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14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15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1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1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18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19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8" fillId="0" borderId="2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8" fillId="0" borderId="2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0" borderId="2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8" fillId="0" borderId="3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9" fillId="0" borderId="0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8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8" fillId="0" borderId="3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8" fillId="0" borderId="17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8" fillId="0" borderId="3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8" fillId="0" borderId="2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8" fillId="0" borderId="2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8" fillId="0" borderId="2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8" fillId="0" borderId="3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31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15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8" fillId="0" borderId="2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2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8" fillId="0" borderId="2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8" fillId="0" borderId="3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8" fillId="0" borderId="3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8" fillId="0" borderId="18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2" borderId="3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36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8" fillId="0" borderId="37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0" borderId="3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3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8" fillId="0" borderId="39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9" fontId="8" fillId="0" borderId="4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4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1" xfId="0" applyFont="false" applyBorder="true" applyAlignment="true" applyProtection="false">
      <alignment horizontal="left" vertical="center" textRotation="0" wrapText="false" indent="1" shrinkToFit="false"/>
      <protection locked="true" hidden="false"/>
    </xf>
    <xf numFmtId="165" fontId="0" fillId="0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2" fillId="2" borderId="4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4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4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8" fillId="0" borderId="4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4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4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4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5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  <cellStyle name="Separador de milhares 2" xfId="21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1:54"/>
  <sheetViews>
    <sheetView windowProtection="false" showFormulas="false" showGridLines="false" showRowColHeaders="true" showZeros="false" rightToLeft="false" tabSelected="true" showOutlineSymbols="true" defaultGridColor="true" view="pageBreakPreview" topLeftCell="A1" colorId="64" zoomScale="40" zoomScaleNormal="70" zoomScalePageLayoutView="40" workbookViewId="0">
      <selection pane="topLeft" activeCell="BR29" activeCellId="0" sqref="BR29"/>
    </sheetView>
  </sheetViews>
  <sheetFormatPr defaultRowHeight="12.75"/>
  <cols>
    <col collapsed="false" hidden="false" max="1" min="1" style="1" width="9.71938775510204"/>
    <col collapsed="false" hidden="false" max="2" min="2" style="1" width="49.5408163265306"/>
    <col collapsed="false" hidden="false" max="3" min="3" style="1" width="21.8673469387755"/>
    <col collapsed="false" hidden="false" max="21" min="4" style="2" width="4.59183673469388"/>
    <col collapsed="false" hidden="false" max="26" min="22" style="1" width="4.59183673469388"/>
    <col collapsed="false" hidden="false" max="27" min="27" style="1" width="4.86224489795918"/>
    <col collapsed="false" hidden="false" max="32" min="28" style="1" width="4.59183673469388"/>
    <col collapsed="false" hidden="false" max="33" min="33" style="1" width="4.86224489795918"/>
    <col collapsed="false" hidden="false" max="38" min="34" style="1" width="4.59183673469388"/>
    <col collapsed="false" hidden="false" max="39" min="39" style="1" width="4.86224489795918"/>
    <col collapsed="false" hidden="false" max="44" min="40" style="1" width="4.59183673469388"/>
    <col collapsed="false" hidden="false" max="45" min="45" style="1" width="4.86224489795918"/>
    <col collapsed="false" hidden="false" max="50" min="46" style="1" width="4.59183673469388"/>
    <col collapsed="false" hidden="false" max="51" min="51" style="1" width="4.86224489795918"/>
    <col collapsed="false" hidden="false" max="56" min="52" style="1" width="4.59183673469388"/>
    <col collapsed="false" hidden="false" max="57" min="57" style="1" width="4.86224489795918"/>
    <col collapsed="false" hidden="false" max="62" min="58" style="1" width="4.59183673469388"/>
    <col collapsed="false" hidden="false" max="63" min="63" style="1" width="4.86224489795918"/>
    <col collapsed="false" hidden="false" max="69" min="64" style="1" width="4.59183673469388"/>
    <col collapsed="false" hidden="false" max="70" min="70" style="2" width="22.9489795918367"/>
    <col collapsed="false" hidden="false" max="71" min="71" style="1" width="17.5510204081633"/>
    <col collapsed="false" hidden="false" max="74" min="72" style="1" width="3.64285714285714"/>
    <col collapsed="false" hidden="false" max="75" min="75" style="1" width="5.26530612244898"/>
    <col collapsed="false" hidden="false" max="76" min="76" style="1" width="3.64285714285714"/>
    <col collapsed="false" hidden="false" max="77" min="77" style="1" width="18.2244897959184"/>
    <col collapsed="false" hidden="false" max="78" min="78" style="1" width="16.0663265306122"/>
    <col collapsed="false" hidden="false" max="79" min="79" style="1" width="3.64285714285714"/>
    <col collapsed="false" hidden="false" max="80" min="80" style="1" width="6.20918367346939"/>
    <col collapsed="false" hidden="false" max="86" min="81" style="1" width="3.64285714285714"/>
    <col collapsed="false" hidden="false" max="88" min="87" style="1" width="4.59183673469388"/>
    <col collapsed="false" hidden="false" max="1025" min="89" style="1" width="11.2040816326531"/>
  </cols>
  <sheetData>
    <row r="1" s="6" customFormat="true" ht="24.95" hidden="false" customHeight="true" outlineLevel="0" collapsed="false">
      <c r="A1" s="3" t="s">
        <v>0</v>
      </c>
      <c r="B1" s="3"/>
      <c r="C1" s="3"/>
      <c r="D1" s="4" t="s">
        <v>1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5"/>
    </row>
    <row r="2" customFormat="false" ht="24.95" hidden="false" customHeight="true" outlineLevel="0" collapsed="false">
      <c r="A2" s="7" t="s">
        <v>2</v>
      </c>
      <c r="B2" s="7"/>
      <c r="C2" s="7"/>
      <c r="D2" s="8" t="s">
        <v>3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5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21" hidden="false" customHeight="true" outlineLevel="0" collapsed="false">
      <c r="A3" s="9" t="s">
        <v>4</v>
      </c>
      <c r="B3" s="10" t="s">
        <v>5</v>
      </c>
      <c r="C3" s="11" t="s">
        <v>6</v>
      </c>
      <c r="D3" s="12" t="s">
        <v>7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5"/>
      <c r="BS3" s="0"/>
      <c r="BT3" s="0"/>
      <c r="BU3" s="0"/>
      <c r="BV3" s="0"/>
      <c r="BW3" s="13" t="n">
        <f aca="false">100/70</f>
        <v>1.42857142857143</v>
      </c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customFormat="false" ht="21" hidden="false" customHeight="true" outlineLevel="0" collapsed="false">
      <c r="A4" s="9"/>
      <c r="B4" s="10"/>
      <c r="C4" s="11"/>
      <c r="D4" s="14" t="n">
        <v>1</v>
      </c>
      <c r="E4" s="14"/>
      <c r="F4" s="14"/>
      <c r="G4" s="14"/>
      <c r="H4" s="14"/>
      <c r="I4" s="14"/>
      <c r="J4" s="15" t="n">
        <v>2</v>
      </c>
      <c r="K4" s="15"/>
      <c r="L4" s="15"/>
      <c r="M4" s="15"/>
      <c r="N4" s="15"/>
      <c r="O4" s="15"/>
      <c r="P4" s="15" t="n">
        <v>3</v>
      </c>
      <c r="Q4" s="15"/>
      <c r="R4" s="15"/>
      <c r="S4" s="15"/>
      <c r="T4" s="15"/>
      <c r="U4" s="15"/>
      <c r="V4" s="15" t="n">
        <v>4</v>
      </c>
      <c r="W4" s="15"/>
      <c r="X4" s="15"/>
      <c r="Y4" s="15"/>
      <c r="Z4" s="15"/>
      <c r="AA4" s="15"/>
      <c r="AB4" s="15" t="n">
        <v>5</v>
      </c>
      <c r="AC4" s="15"/>
      <c r="AD4" s="15"/>
      <c r="AE4" s="15"/>
      <c r="AF4" s="15"/>
      <c r="AG4" s="15"/>
      <c r="AH4" s="15" t="n">
        <v>6</v>
      </c>
      <c r="AI4" s="15"/>
      <c r="AJ4" s="15"/>
      <c r="AK4" s="15"/>
      <c r="AL4" s="15"/>
      <c r="AM4" s="15"/>
      <c r="AN4" s="15" t="n">
        <v>7</v>
      </c>
      <c r="AO4" s="15"/>
      <c r="AP4" s="15"/>
      <c r="AQ4" s="15"/>
      <c r="AR4" s="15"/>
      <c r="AS4" s="15"/>
      <c r="AT4" s="15" t="n">
        <v>8</v>
      </c>
      <c r="AU4" s="15"/>
      <c r="AV4" s="15"/>
      <c r="AW4" s="15"/>
      <c r="AX4" s="15"/>
      <c r="AY4" s="15"/>
      <c r="AZ4" s="15" t="n">
        <v>9</v>
      </c>
      <c r="BA4" s="15"/>
      <c r="BB4" s="15"/>
      <c r="BC4" s="15"/>
      <c r="BD4" s="15"/>
      <c r="BE4" s="15"/>
      <c r="BF4" s="15" t="n">
        <v>10</v>
      </c>
      <c r="BG4" s="15"/>
      <c r="BH4" s="15"/>
      <c r="BI4" s="15"/>
      <c r="BJ4" s="15"/>
      <c r="BK4" s="15"/>
      <c r="BL4" s="15" t="n">
        <v>11</v>
      </c>
      <c r="BM4" s="15"/>
      <c r="BN4" s="15"/>
      <c r="BO4" s="15"/>
      <c r="BP4" s="15"/>
      <c r="BQ4" s="15"/>
      <c r="BR4" s="5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customFormat="false" ht="21" hidden="false" customHeight="true" outlineLevel="0" collapsed="false">
      <c r="A5" s="16"/>
      <c r="B5" s="17"/>
      <c r="C5" s="18"/>
      <c r="D5" s="19" t="n">
        <v>5</v>
      </c>
      <c r="E5" s="19" t="n">
        <f aca="false">D5+5</f>
        <v>10</v>
      </c>
      <c r="F5" s="19" t="n">
        <f aca="false">E5+5</f>
        <v>15</v>
      </c>
      <c r="G5" s="19" t="n">
        <f aca="false">F5+5</f>
        <v>20</v>
      </c>
      <c r="H5" s="19" t="n">
        <f aca="false">G5+5</f>
        <v>25</v>
      </c>
      <c r="I5" s="19" t="n">
        <f aca="false">H5+5</f>
        <v>30</v>
      </c>
      <c r="J5" s="19" t="n">
        <f aca="false">I5+5</f>
        <v>35</v>
      </c>
      <c r="K5" s="19" t="n">
        <f aca="false">J5+5</f>
        <v>40</v>
      </c>
      <c r="L5" s="19" t="n">
        <f aca="false">K5+5</f>
        <v>45</v>
      </c>
      <c r="M5" s="19" t="n">
        <f aca="false">L5+5</f>
        <v>50</v>
      </c>
      <c r="N5" s="19" t="n">
        <f aca="false">M5+5</f>
        <v>55</v>
      </c>
      <c r="O5" s="19" t="n">
        <f aca="false">N5+5</f>
        <v>60</v>
      </c>
      <c r="P5" s="19" t="n">
        <f aca="false">O5+5</f>
        <v>65</v>
      </c>
      <c r="Q5" s="19" t="n">
        <f aca="false">P5+5</f>
        <v>70</v>
      </c>
      <c r="R5" s="19" t="n">
        <f aca="false">Q5+5</f>
        <v>75</v>
      </c>
      <c r="S5" s="19" t="n">
        <f aca="false">R5+5</f>
        <v>80</v>
      </c>
      <c r="T5" s="19" t="n">
        <f aca="false">S5+5</f>
        <v>85</v>
      </c>
      <c r="U5" s="19" t="n">
        <f aca="false">T5+5</f>
        <v>90</v>
      </c>
      <c r="V5" s="19" t="n">
        <f aca="false">U5+5</f>
        <v>95</v>
      </c>
      <c r="W5" s="19" t="n">
        <f aca="false">V5+5</f>
        <v>100</v>
      </c>
      <c r="X5" s="19" t="n">
        <f aca="false">W5+5</f>
        <v>105</v>
      </c>
      <c r="Y5" s="19" t="n">
        <f aca="false">X5+5</f>
        <v>110</v>
      </c>
      <c r="Z5" s="19" t="n">
        <f aca="false">Y5+5</f>
        <v>115</v>
      </c>
      <c r="AA5" s="19" t="n">
        <f aca="false">Z5+5</f>
        <v>120</v>
      </c>
      <c r="AB5" s="19" t="n">
        <f aca="false">AA5+5</f>
        <v>125</v>
      </c>
      <c r="AC5" s="19" t="n">
        <f aca="false">AB5+5</f>
        <v>130</v>
      </c>
      <c r="AD5" s="19" t="n">
        <f aca="false">AC5+5</f>
        <v>135</v>
      </c>
      <c r="AE5" s="19" t="n">
        <f aca="false">AD5+5</f>
        <v>140</v>
      </c>
      <c r="AF5" s="19" t="n">
        <f aca="false">AE5+5</f>
        <v>145</v>
      </c>
      <c r="AG5" s="19" t="n">
        <f aca="false">AF5+5</f>
        <v>150</v>
      </c>
      <c r="AH5" s="19" t="n">
        <f aca="false">AG5+5</f>
        <v>155</v>
      </c>
      <c r="AI5" s="19" t="n">
        <f aca="false">AH5+5</f>
        <v>160</v>
      </c>
      <c r="AJ5" s="19" t="n">
        <f aca="false">AI5+5</f>
        <v>165</v>
      </c>
      <c r="AK5" s="19" t="n">
        <f aca="false">AJ5+5</f>
        <v>170</v>
      </c>
      <c r="AL5" s="19" t="n">
        <f aca="false">AK5+5</f>
        <v>175</v>
      </c>
      <c r="AM5" s="19" t="n">
        <f aca="false">AL5+5</f>
        <v>180</v>
      </c>
      <c r="AN5" s="19" t="n">
        <f aca="false">AM5+5</f>
        <v>185</v>
      </c>
      <c r="AO5" s="19" t="n">
        <f aca="false">AN5+5</f>
        <v>190</v>
      </c>
      <c r="AP5" s="19" t="n">
        <f aca="false">AO5+5</f>
        <v>195</v>
      </c>
      <c r="AQ5" s="19" t="n">
        <f aca="false">AP5+5</f>
        <v>200</v>
      </c>
      <c r="AR5" s="19" t="n">
        <f aca="false">AQ5+5</f>
        <v>205</v>
      </c>
      <c r="AS5" s="19" t="n">
        <f aca="false">AR5+5</f>
        <v>210</v>
      </c>
      <c r="AT5" s="19" t="n">
        <f aca="false">AS5+5</f>
        <v>215</v>
      </c>
      <c r="AU5" s="19" t="n">
        <f aca="false">AT5+5</f>
        <v>220</v>
      </c>
      <c r="AV5" s="19" t="n">
        <f aca="false">AU5+5</f>
        <v>225</v>
      </c>
      <c r="AW5" s="19" t="n">
        <f aca="false">AV5+5</f>
        <v>230</v>
      </c>
      <c r="AX5" s="19" t="n">
        <f aca="false">AW5+5</f>
        <v>235</v>
      </c>
      <c r="AY5" s="19" t="n">
        <f aca="false">AX5+5</f>
        <v>240</v>
      </c>
      <c r="AZ5" s="19" t="n">
        <f aca="false">AY5+5</f>
        <v>245</v>
      </c>
      <c r="BA5" s="19" t="n">
        <f aca="false">AZ5+5</f>
        <v>250</v>
      </c>
      <c r="BB5" s="19" t="n">
        <f aca="false">BA5+5</f>
        <v>255</v>
      </c>
      <c r="BC5" s="19" t="n">
        <f aca="false">BB5+5</f>
        <v>260</v>
      </c>
      <c r="BD5" s="19" t="n">
        <f aca="false">BC5+5</f>
        <v>265</v>
      </c>
      <c r="BE5" s="19" t="n">
        <f aca="false">BD5+5</f>
        <v>270</v>
      </c>
      <c r="BF5" s="19" t="n">
        <f aca="false">BE5+5</f>
        <v>275</v>
      </c>
      <c r="BG5" s="19" t="n">
        <f aca="false">BF5+5</f>
        <v>280</v>
      </c>
      <c r="BH5" s="19" t="n">
        <f aca="false">BG5+5</f>
        <v>285</v>
      </c>
      <c r="BI5" s="19" t="n">
        <f aca="false">BH5+5</f>
        <v>290</v>
      </c>
      <c r="BJ5" s="19" t="n">
        <f aca="false">BI5+5</f>
        <v>295</v>
      </c>
      <c r="BK5" s="19" t="n">
        <f aca="false">BJ5+5</f>
        <v>300</v>
      </c>
      <c r="BL5" s="19" t="n">
        <f aca="false">BK5+5</f>
        <v>305</v>
      </c>
      <c r="BM5" s="19" t="n">
        <f aca="false">BL5+5</f>
        <v>310</v>
      </c>
      <c r="BN5" s="19" t="n">
        <f aca="false">BM5+5</f>
        <v>315</v>
      </c>
      <c r="BO5" s="19" t="n">
        <f aca="false">BN5+5</f>
        <v>320</v>
      </c>
      <c r="BP5" s="19" t="n">
        <f aca="false">BO5+5</f>
        <v>325</v>
      </c>
      <c r="BQ5" s="19" t="n">
        <f aca="false">BP5+5</f>
        <v>330</v>
      </c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31" customFormat="true" ht="30" hidden="false" customHeight="true" outlineLevel="0" collapsed="false">
      <c r="A6" s="20"/>
      <c r="B6" s="21" t="s">
        <v>8</v>
      </c>
      <c r="C6" s="22"/>
      <c r="D6" s="23"/>
      <c r="E6" s="23"/>
      <c r="F6" s="23"/>
      <c r="G6" s="23"/>
      <c r="H6" s="23"/>
      <c r="I6" s="23"/>
      <c r="J6" s="24"/>
      <c r="K6" s="24"/>
      <c r="L6" s="24"/>
      <c r="M6" s="25"/>
      <c r="N6" s="25"/>
      <c r="O6" s="26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8"/>
      <c r="BM6" s="28"/>
      <c r="BN6" s="28"/>
      <c r="BO6" s="28"/>
      <c r="BP6" s="28"/>
      <c r="BQ6" s="28"/>
      <c r="BR6" s="29"/>
      <c r="BS6" s="30" t="n">
        <f aca="false">SUM(D6:BQ6)</f>
        <v>0</v>
      </c>
    </row>
    <row r="7" s="29" customFormat="true" ht="30" hidden="false" customHeight="true" outlineLevel="0" collapsed="false">
      <c r="A7" s="32" t="n">
        <v>1</v>
      </c>
      <c r="B7" s="21"/>
      <c r="C7" s="33"/>
      <c r="D7" s="34"/>
      <c r="E7" s="35"/>
      <c r="F7" s="35"/>
      <c r="G7" s="35"/>
      <c r="H7" s="35"/>
      <c r="I7" s="36"/>
      <c r="J7" s="37"/>
      <c r="K7" s="35"/>
      <c r="L7" s="35"/>
      <c r="M7" s="35"/>
      <c r="N7" s="35"/>
      <c r="O7" s="36"/>
      <c r="P7" s="37"/>
      <c r="Q7" s="35"/>
      <c r="R7" s="35"/>
      <c r="S7" s="35"/>
      <c r="T7" s="35"/>
      <c r="U7" s="36"/>
      <c r="V7" s="37"/>
      <c r="W7" s="35"/>
      <c r="X7" s="35"/>
      <c r="Y7" s="35"/>
      <c r="Z7" s="35"/>
      <c r="AA7" s="36"/>
      <c r="AB7" s="37"/>
      <c r="AC7" s="35"/>
      <c r="AD7" s="35"/>
      <c r="AE7" s="35"/>
      <c r="AF7" s="35"/>
      <c r="AG7" s="36"/>
      <c r="AH7" s="37"/>
      <c r="AI7" s="35"/>
      <c r="AJ7" s="35"/>
      <c r="AK7" s="35"/>
      <c r="AL7" s="35"/>
      <c r="AM7" s="36"/>
      <c r="AN7" s="37"/>
      <c r="AO7" s="35"/>
      <c r="AP7" s="35"/>
      <c r="AQ7" s="35"/>
      <c r="AR7" s="35"/>
      <c r="AS7" s="36"/>
      <c r="AT7" s="37"/>
      <c r="AU7" s="35"/>
      <c r="AV7" s="35"/>
      <c r="AW7" s="35"/>
      <c r="AX7" s="35"/>
      <c r="AY7" s="36"/>
      <c r="AZ7" s="37"/>
      <c r="BA7" s="35"/>
      <c r="BB7" s="35"/>
      <c r="BC7" s="35"/>
      <c r="BD7" s="35"/>
      <c r="BE7" s="36"/>
      <c r="BF7" s="37"/>
      <c r="BG7" s="35"/>
      <c r="BH7" s="35"/>
      <c r="BI7" s="35"/>
      <c r="BJ7" s="35"/>
      <c r="BK7" s="36"/>
      <c r="BL7" s="37"/>
      <c r="BM7" s="35"/>
      <c r="BN7" s="35"/>
      <c r="BO7" s="35"/>
      <c r="BP7" s="35"/>
      <c r="BQ7" s="38"/>
      <c r="BY7" s="39"/>
      <c r="BZ7" s="39"/>
    </row>
    <row r="8" customFormat="false" ht="30" hidden="false" customHeight="true" outlineLevel="0" collapsed="false">
      <c r="A8" s="40"/>
      <c r="B8" s="21"/>
      <c r="C8" s="41"/>
      <c r="D8" s="42"/>
      <c r="E8" s="42"/>
      <c r="F8" s="42"/>
      <c r="G8" s="42"/>
      <c r="H8" s="42"/>
      <c r="I8" s="42"/>
      <c r="J8" s="43"/>
      <c r="K8" s="43"/>
      <c r="L8" s="43"/>
      <c r="M8" s="44"/>
      <c r="N8" s="44"/>
      <c r="O8" s="45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7"/>
      <c r="BM8" s="47"/>
      <c r="BN8" s="47"/>
      <c r="BO8" s="47"/>
      <c r="BP8" s="47"/>
      <c r="BQ8" s="47"/>
      <c r="BR8" s="39" t="n">
        <f aca="false">SUM(D8:BQ8)</f>
        <v>0</v>
      </c>
      <c r="BS8" s="48" t="n">
        <f aca="false">BR8-C7</f>
        <v>0</v>
      </c>
      <c r="BT8" s="0"/>
      <c r="BU8" s="0"/>
      <c r="BV8" s="0"/>
      <c r="BW8" s="0"/>
      <c r="BX8" s="0"/>
      <c r="BY8" s="39" t="n">
        <v>205355.550802763</v>
      </c>
      <c r="BZ8" s="39" t="n">
        <f aca="false">BR8-BY8</f>
        <v>-205355.550802763</v>
      </c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  <c r="AMF8" s="0"/>
      <c r="AMG8" s="0"/>
      <c r="AMH8" s="0"/>
      <c r="AMI8" s="0"/>
      <c r="AMJ8" s="0"/>
    </row>
    <row r="9" customFormat="false" ht="30" hidden="false" customHeight="true" outlineLevel="0" collapsed="false">
      <c r="A9" s="49"/>
      <c r="B9" s="50" t="s">
        <v>9</v>
      </c>
      <c r="C9" s="51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30"/>
      <c r="BS9" s="30" t="n">
        <f aca="false">ROUND(SUM(D9:BQ9)-BR9,2)</f>
        <v>0</v>
      </c>
      <c r="BT9" s="0"/>
      <c r="BU9" s="52"/>
      <c r="BV9" s="52"/>
      <c r="BW9" s="52"/>
      <c r="BX9" s="52"/>
      <c r="BY9" s="53"/>
      <c r="BZ9" s="39" t="n">
        <f aca="false">BR9-BY9</f>
        <v>0</v>
      </c>
      <c r="CA9" s="52"/>
      <c r="CB9" s="52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30" hidden="false" customHeight="true" outlineLevel="0" collapsed="false">
      <c r="A10" s="32" t="n">
        <v>2</v>
      </c>
      <c r="B10" s="50"/>
      <c r="C10" s="33"/>
      <c r="D10" s="34"/>
      <c r="E10" s="35"/>
      <c r="F10" s="35"/>
      <c r="G10" s="35"/>
      <c r="H10" s="35"/>
      <c r="I10" s="36"/>
      <c r="J10" s="37"/>
      <c r="K10" s="35"/>
      <c r="L10" s="35"/>
      <c r="M10" s="35"/>
      <c r="N10" s="35"/>
      <c r="O10" s="36"/>
      <c r="P10" s="37"/>
      <c r="Q10" s="35"/>
      <c r="R10" s="35"/>
      <c r="S10" s="35"/>
      <c r="T10" s="35"/>
      <c r="U10" s="36"/>
      <c r="V10" s="37"/>
      <c r="W10" s="35"/>
      <c r="X10" s="35"/>
      <c r="Y10" s="35"/>
      <c r="Z10" s="35"/>
      <c r="AA10" s="36"/>
      <c r="AB10" s="37"/>
      <c r="AC10" s="35"/>
      <c r="AD10" s="35"/>
      <c r="AE10" s="35"/>
      <c r="AF10" s="35"/>
      <c r="AG10" s="36"/>
      <c r="AH10" s="37"/>
      <c r="AI10" s="35"/>
      <c r="AJ10" s="35"/>
      <c r="AK10" s="35"/>
      <c r="AL10" s="35"/>
      <c r="AM10" s="36"/>
      <c r="AN10" s="37"/>
      <c r="AO10" s="35"/>
      <c r="AP10" s="35"/>
      <c r="AQ10" s="35"/>
      <c r="AR10" s="35"/>
      <c r="AS10" s="36"/>
      <c r="AT10" s="37"/>
      <c r="AU10" s="35"/>
      <c r="AV10" s="35"/>
      <c r="AW10" s="35"/>
      <c r="AX10" s="35"/>
      <c r="AY10" s="36"/>
      <c r="AZ10" s="37"/>
      <c r="BA10" s="35"/>
      <c r="BB10" s="35"/>
      <c r="BC10" s="35"/>
      <c r="BD10" s="35"/>
      <c r="BE10" s="36"/>
      <c r="BF10" s="37"/>
      <c r="BG10" s="35"/>
      <c r="BH10" s="35"/>
      <c r="BI10" s="35"/>
      <c r="BJ10" s="35"/>
      <c r="BK10" s="36"/>
      <c r="BL10" s="37"/>
      <c r="BM10" s="35"/>
      <c r="BN10" s="35"/>
      <c r="BO10" s="35"/>
      <c r="BP10" s="35"/>
      <c r="BQ10" s="38"/>
      <c r="BR10" s="0"/>
      <c r="BS10" s="0"/>
      <c r="BT10" s="0"/>
      <c r="BU10" s="0"/>
      <c r="BV10" s="0"/>
      <c r="BW10" s="0"/>
      <c r="BX10" s="0"/>
      <c r="BY10" s="39"/>
      <c r="BZ10" s="39" t="n">
        <f aca="false">BR10-BY10</f>
        <v>0</v>
      </c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customFormat="false" ht="30" hidden="false" customHeight="true" outlineLevel="0" collapsed="false">
      <c r="A11" s="40"/>
      <c r="B11" s="50"/>
      <c r="C11" s="41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39" t="n">
        <f aca="false">SUM(D11:BQ11)</f>
        <v>0</v>
      </c>
      <c r="BS11" s="48" t="n">
        <f aca="false">BR11-C10</f>
        <v>0</v>
      </c>
      <c r="BT11" s="0"/>
      <c r="BU11" s="0"/>
      <c r="BV11" s="0"/>
      <c r="BW11" s="0"/>
      <c r="BX11" s="0"/>
      <c r="BY11" s="39" t="n">
        <v>96013.4401564397</v>
      </c>
      <c r="BZ11" s="39" t="n">
        <f aca="false">BR11-BY11</f>
        <v>-96013.4401564397</v>
      </c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30" hidden="false" customHeight="true" outlineLevel="0" collapsed="false">
      <c r="A12" s="49"/>
      <c r="B12" s="50" t="s">
        <v>10</v>
      </c>
      <c r="C12" s="51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30"/>
      <c r="BS12" s="30" t="n">
        <f aca="false">ROUND(SUM(D12:BQ12)-BR12,2)</f>
        <v>0</v>
      </c>
      <c r="BT12" s="0"/>
      <c r="BU12" s="52"/>
      <c r="BV12" s="52"/>
      <c r="BW12" s="52"/>
      <c r="BX12" s="52"/>
      <c r="BY12" s="53"/>
      <c r="BZ12" s="39" t="n">
        <f aca="false">BR12-BY12</f>
        <v>0</v>
      </c>
      <c r="CA12" s="52"/>
      <c r="CB12" s="52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customFormat="false" ht="30" hidden="false" customHeight="true" outlineLevel="0" collapsed="false">
      <c r="A13" s="32" t="n">
        <v>3</v>
      </c>
      <c r="B13" s="50"/>
      <c r="C13" s="33"/>
      <c r="D13" s="34"/>
      <c r="E13" s="35"/>
      <c r="F13" s="35"/>
      <c r="G13" s="35"/>
      <c r="H13" s="35"/>
      <c r="I13" s="36"/>
      <c r="J13" s="37"/>
      <c r="K13" s="35"/>
      <c r="L13" s="35"/>
      <c r="M13" s="35"/>
      <c r="N13" s="35"/>
      <c r="O13" s="36"/>
      <c r="P13" s="37"/>
      <c r="Q13" s="35"/>
      <c r="R13" s="35"/>
      <c r="S13" s="35"/>
      <c r="T13" s="35"/>
      <c r="U13" s="36"/>
      <c r="V13" s="37"/>
      <c r="W13" s="35"/>
      <c r="X13" s="35"/>
      <c r="Y13" s="35"/>
      <c r="Z13" s="35"/>
      <c r="AA13" s="36"/>
      <c r="AB13" s="37"/>
      <c r="AC13" s="35"/>
      <c r="AD13" s="35"/>
      <c r="AE13" s="35"/>
      <c r="AF13" s="35"/>
      <c r="AG13" s="36"/>
      <c r="AH13" s="37"/>
      <c r="AI13" s="35"/>
      <c r="AJ13" s="35"/>
      <c r="AK13" s="35"/>
      <c r="AL13" s="35"/>
      <c r="AM13" s="36"/>
      <c r="AN13" s="37"/>
      <c r="AO13" s="35"/>
      <c r="AP13" s="35"/>
      <c r="AQ13" s="35"/>
      <c r="AR13" s="35"/>
      <c r="AS13" s="36"/>
      <c r="AT13" s="37"/>
      <c r="AU13" s="35"/>
      <c r="AV13" s="35"/>
      <c r="AW13" s="35"/>
      <c r="AX13" s="35"/>
      <c r="AY13" s="36"/>
      <c r="AZ13" s="37"/>
      <c r="BA13" s="35"/>
      <c r="BB13" s="35"/>
      <c r="BC13" s="35"/>
      <c r="BD13" s="35"/>
      <c r="BE13" s="36"/>
      <c r="BF13" s="37"/>
      <c r="BG13" s="35"/>
      <c r="BH13" s="35"/>
      <c r="BI13" s="35"/>
      <c r="BJ13" s="35"/>
      <c r="BK13" s="36"/>
      <c r="BL13" s="37"/>
      <c r="BM13" s="35"/>
      <c r="BN13" s="35"/>
      <c r="BO13" s="35"/>
      <c r="BP13" s="35"/>
      <c r="BQ13" s="38"/>
      <c r="BR13" s="0"/>
      <c r="BS13" s="0"/>
      <c r="BT13" s="0"/>
      <c r="BU13" s="0"/>
      <c r="BV13" s="0"/>
      <c r="BW13" s="0"/>
      <c r="BX13" s="0"/>
      <c r="BY13" s="39"/>
      <c r="BZ13" s="39" t="n">
        <f aca="false">BR13-BY13</f>
        <v>0</v>
      </c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customFormat="false" ht="30" hidden="false" customHeight="true" outlineLevel="0" collapsed="false">
      <c r="A14" s="40"/>
      <c r="B14" s="50"/>
      <c r="C14" s="41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54"/>
      <c r="BM14" s="54"/>
      <c r="BN14" s="54"/>
      <c r="BO14" s="54"/>
      <c r="BP14" s="54"/>
      <c r="BQ14" s="54"/>
      <c r="BR14" s="39" t="n">
        <f aca="false">SUM(D14:BQ14)</f>
        <v>0</v>
      </c>
      <c r="BS14" s="48" t="n">
        <f aca="false">BR14-C13</f>
        <v>0</v>
      </c>
      <c r="BT14" s="0"/>
      <c r="BU14" s="0"/>
      <c r="BV14" s="0"/>
      <c r="BW14" s="0"/>
      <c r="BX14" s="0"/>
      <c r="BY14" s="39" t="n">
        <v>96013.4401564397</v>
      </c>
      <c r="BZ14" s="39" t="n">
        <f aca="false">BR14-BY14</f>
        <v>-96013.4401564397</v>
      </c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customFormat="false" ht="30" hidden="false" customHeight="true" outlineLevel="0" collapsed="false">
      <c r="A15" s="49"/>
      <c r="B15" s="50" t="s">
        <v>11</v>
      </c>
      <c r="C15" s="51"/>
      <c r="D15" s="55"/>
      <c r="E15" s="25"/>
      <c r="F15" s="25"/>
      <c r="G15" s="56"/>
      <c r="H15" s="56"/>
      <c r="I15" s="56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28"/>
      <c r="BM15" s="28"/>
      <c r="BN15" s="28"/>
      <c r="BO15" s="28"/>
      <c r="BP15" s="28"/>
      <c r="BQ15" s="28"/>
      <c r="BR15" s="30"/>
      <c r="BS15" s="30" t="n">
        <f aca="false">ROUND(SUM(D15:BQ15)-BR15,2)</f>
        <v>0</v>
      </c>
      <c r="BT15" s="0"/>
      <c r="BU15" s="52"/>
      <c r="BV15" s="52"/>
      <c r="BW15" s="52"/>
      <c r="BX15" s="52"/>
      <c r="BY15" s="53"/>
      <c r="BZ15" s="39" t="n">
        <f aca="false">BR15-BY15</f>
        <v>0</v>
      </c>
      <c r="CA15" s="52"/>
      <c r="CB15" s="52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customFormat="false" ht="30" hidden="false" customHeight="true" outlineLevel="0" collapsed="false">
      <c r="A16" s="32" t="n">
        <v>4</v>
      </c>
      <c r="B16" s="50"/>
      <c r="C16" s="33"/>
      <c r="D16" s="34"/>
      <c r="E16" s="35"/>
      <c r="F16" s="35"/>
      <c r="G16" s="35"/>
      <c r="H16" s="35"/>
      <c r="I16" s="36"/>
      <c r="J16" s="37"/>
      <c r="K16" s="35"/>
      <c r="L16" s="35"/>
      <c r="M16" s="35"/>
      <c r="N16" s="35"/>
      <c r="O16" s="35"/>
      <c r="P16" s="37"/>
      <c r="Q16" s="35"/>
      <c r="R16" s="35"/>
      <c r="S16" s="35"/>
      <c r="T16" s="35"/>
      <c r="U16" s="35"/>
      <c r="V16" s="37"/>
      <c r="W16" s="35"/>
      <c r="X16" s="35"/>
      <c r="Y16" s="35"/>
      <c r="Z16" s="35"/>
      <c r="AA16" s="36"/>
      <c r="AB16" s="37"/>
      <c r="AC16" s="35"/>
      <c r="AD16" s="35"/>
      <c r="AE16" s="35"/>
      <c r="AF16" s="35"/>
      <c r="AG16" s="36"/>
      <c r="AH16" s="37"/>
      <c r="AI16" s="35"/>
      <c r="AJ16" s="35"/>
      <c r="AK16" s="35"/>
      <c r="AL16" s="35"/>
      <c r="AM16" s="36"/>
      <c r="AN16" s="37"/>
      <c r="AO16" s="35"/>
      <c r="AP16" s="35"/>
      <c r="AQ16" s="35"/>
      <c r="AR16" s="35"/>
      <c r="AS16" s="36"/>
      <c r="AT16" s="37"/>
      <c r="AU16" s="35"/>
      <c r="AV16" s="35"/>
      <c r="AW16" s="35"/>
      <c r="AX16" s="35"/>
      <c r="AY16" s="36"/>
      <c r="AZ16" s="37"/>
      <c r="BA16" s="35"/>
      <c r="BB16" s="35"/>
      <c r="BC16" s="35"/>
      <c r="BD16" s="35"/>
      <c r="BE16" s="36"/>
      <c r="BF16" s="37"/>
      <c r="BG16" s="35"/>
      <c r="BH16" s="35"/>
      <c r="BI16" s="35"/>
      <c r="BJ16" s="35"/>
      <c r="BK16" s="36"/>
      <c r="BL16" s="37"/>
      <c r="BM16" s="35"/>
      <c r="BN16" s="35"/>
      <c r="BO16" s="35"/>
      <c r="BP16" s="35"/>
      <c r="BQ16" s="38"/>
      <c r="BR16" s="0"/>
      <c r="BS16" s="0"/>
      <c r="BT16" s="0"/>
      <c r="BU16" s="0"/>
      <c r="BV16" s="0"/>
      <c r="BW16" s="0"/>
      <c r="BX16" s="0"/>
      <c r="BY16" s="39"/>
      <c r="BZ16" s="39" t="n">
        <f aca="false">BR16-BY16</f>
        <v>0</v>
      </c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customFormat="false" ht="30" hidden="false" customHeight="true" outlineLevel="0" collapsed="false">
      <c r="A17" s="40"/>
      <c r="B17" s="50"/>
      <c r="C17" s="41"/>
      <c r="D17" s="57"/>
      <c r="E17" s="58"/>
      <c r="F17" s="58"/>
      <c r="G17" s="59"/>
      <c r="H17" s="59"/>
      <c r="I17" s="59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1"/>
      <c r="BM17" s="61"/>
      <c r="BN17" s="61"/>
      <c r="BO17" s="61"/>
      <c r="BP17" s="61"/>
      <c r="BQ17" s="61"/>
      <c r="BR17" s="39" t="n">
        <f aca="false">SUM(D17:BQ17)</f>
        <v>0</v>
      </c>
      <c r="BS17" s="48" t="n">
        <f aca="false">BR17-C16</f>
        <v>0</v>
      </c>
      <c r="BT17" s="0"/>
      <c r="BU17" s="0"/>
      <c r="BV17" s="0"/>
      <c r="BW17" s="0"/>
      <c r="BX17" s="0"/>
      <c r="BY17" s="39" t="n">
        <v>96013.4401564397</v>
      </c>
      <c r="BZ17" s="39" t="n">
        <f aca="false">BR17-BY17</f>
        <v>-96013.4401564397</v>
      </c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customFormat="false" ht="30" hidden="false" customHeight="true" outlineLevel="0" collapsed="false">
      <c r="A18" s="20"/>
      <c r="B18" s="50" t="s">
        <v>12</v>
      </c>
      <c r="C18" s="22"/>
      <c r="D18" s="55"/>
      <c r="E18" s="25"/>
      <c r="F18" s="56"/>
      <c r="G18" s="56"/>
      <c r="H18" s="56"/>
      <c r="I18" s="56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8"/>
      <c r="BM18" s="28"/>
      <c r="BN18" s="28"/>
      <c r="BO18" s="28"/>
      <c r="BP18" s="28"/>
      <c r="BQ18" s="28"/>
      <c r="BR18" s="30"/>
      <c r="BS18" s="30" t="n">
        <f aca="false">ROUND(SUM(D18:BQ18)-BR18,2)</f>
        <v>0</v>
      </c>
      <c r="BT18" s="0"/>
      <c r="BU18" s="52"/>
      <c r="BV18" s="52"/>
      <c r="BW18" s="52"/>
      <c r="BX18" s="52"/>
      <c r="BY18" s="53"/>
      <c r="BZ18" s="39" t="n">
        <f aca="false">BR18-BY18</f>
        <v>0</v>
      </c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customFormat="false" ht="30" hidden="false" customHeight="true" outlineLevel="0" collapsed="false">
      <c r="A19" s="32" t="n">
        <v>5</v>
      </c>
      <c r="B19" s="50"/>
      <c r="C19" s="62"/>
      <c r="D19" s="34"/>
      <c r="E19" s="35"/>
      <c r="F19" s="35"/>
      <c r="G19" s="35"/>
      <c r="H19" s="35"/>
      <c r="I19" s="36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7"/>
      <c r="BG19" s="35"/>
      <c r="BH19" s="35"/>
      <c r="BI19" s="35"/>
      <c r="BJ19" s="35"/>
      <c r="BK19" s="36"/>
      <c r="BL19" s="37"/>
      <c r="BM19" s="35"/>
      <c r="BN19" s="35"/>
      <c r="BO19" s="35"/>
      <c r="BP19" s="35"/>
      <c r="BQ19" s="38"/>
      <c r="BR19" s="0"/>
      <c r="BS19" s="0"/>
      <c r="BT19" s="0"/>
      <c r="BU19" s="0"/>
      <c r="BV19" s="0"/>
      <c r="BW19" s="0"/>
      <c r="BX19" s="0"/>
      <c r="BY19" s="39"/>
      <c r="BZ19" s="39" t="n">
        <f aca="false">BR19-BY19</f>
        <v>0</v>
      </c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customFormat="false" ht="30" hidden="false" customHeight="true" outlineLevel="0" collapsed="false">
      <c r="A20" s="40"/>
      <c r="B20" s="50"/>
      <c r="C20" s="63"/>
      <c r="D20" s="57"/>
      <c r="E20" s="58"/>
      <c r="F20" s="59"/>
      <c r="G20" s="59"/>
      <c r="H20" s="59"/>
      <c r="I20" s="59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1"/>
      <c r="BM20" s="61"/>
      <c r="BN20" s="61"/>
      <c r="BO20" s="61"/>
      <c r="BP20" s="61"/>
      <c r="BQ20" s="61"/>
      <c r="BR20" s="39" t="n">
        <f aca="false">SUM(D20:BQ20)</f>
        <v>0</v>
      </c>
      <c r="BS20" s="48" t="n">
        <f aca="false">BR20-C19</f>
        <v>0</v>
      </c>
      <c r="BT20" s="0"/>
      <c r="BU20" s="0"/>
      <c r="BV20" s="0"/>
      <c r="BW20" s="0"/>
      <c r="BX20" s="0"/>
      <c r="BY20" s="39" t="n">
        <v>88180.2696861166</v>
      </c>
      <c r="BZ20" s="39" t="n">
        <f aca="false">BR20-BY20</f>
        <v>-88180.2696861166</v>
      </c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1" customFormat="false" ht="30" hidden="false" customHeight="true" outlineLevel="0" collapsed="false">
      <c r="A21" s="20"/>
      <c r="B21" s="50" t="s">
        <v>13</v>
      </c>
      <c r="C21" s="22"/>
      <c r="D21" s="64"/>
      <c r="E21" s="64"/>
      <c r="F21" s="64"/>
      <c r="G21" s="64"/>
      <c r="H21" s="64"/>
      <c r="I21" s="64"/>
      <c r="J21" s="65"/>
      <c r="K21" s="25"/>
      <c r="L21" s="56"/>
      <c r="M21" s="56"/>
      <c r="N21" s="56"/>
      <c r="O21" s="56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8"/>
      <c r="BM21" s="28"/>
      <c r="BN21" s="28"/>
      <c r="BO21" s="28"/>
      <c r="BP21" s="28"/>
      <c r="BQ21" s="28"/>
      <c r="BR21" s="30"/>
      <c r="BS21" s="30" t="n">
        <f aca="false">ROUND(SUM(D21:BQ21)-BR21,2)</f>
        <v>0</v>
      </c>
      <c r="BT21" s="0"/>
      <c r="BU21" s="52"/>
      <c r="BV21" s="52"/>
      <c r="BW21" s="52"/>
      <c r="BX21" s="52"/>
      <c r="BY21" s="53"/>
      <c r="BZ21" s="39" t="n">
        <f aca="false">BR21-BY21</f>
        <v>0</v>
      </c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  <c r="AMJ21" s="0"/>
    </row>
    <row r="22" customFormat="false" ht="30" hidden="false" customHeight="true" outlineLevel="0" collapsed="false">
      <c r="A22" s="32" t="n">
        <v>6</v>
      </c>
      <c r="B22" s="50"/>
      <c r="C22" s="62"/>
      <c r="D22" s="34"/>
      <c r="E22" s="35"/>
      <c r="F22" s="35"/>
      <c r="G22" s="35"/>
      <c r="H22" s="35"/>
      <c r="I22" s="36"/>
      <c r="J22" s="37"/>
      <c r="K22" s="35"/>
      <c r="L22" s="66"/>
      <c r="M22" s="66"/>
      <c r="N22" s="66"/>
      <c r="O22" s="67"/>
      <c r="P22" s="37"/>
      <c r="Q22" s="35"/>
      <c r="R22" s="35"/>
      <c r="S22" s="35"/>
      <c r="T22" s="35"/>
      <c r="U22" s="36"/>
      <c r="V22" s="37"/>
      <c r="W22" s="35"/>
      <c r="X22" s="35"/>
      <c r="Y22" s="35"/>
      <c r="Z22" s="35"/>
      <c r="AA22" s="36"/>
      <c r="AB22" s="37"/>
      <c r="AC22" s="35"/>
      <c r="AD22" s="35"/>
      <c r="AE22" s="35"/>
      <c r="AF22" s="35"/>
      <c r="AG22" s="36"/>
      <c r="AH22" s="37"/>
      <c r="AI22" s="35"/>
      <c r="AJ22" s="35"/>
      <c r="AK22" s="35"/>
      <c r="AL22" s="35"/>
      <c r="AM22" s="36"/>
      <c r="AN22" s="37"/>
      <c r="AO22" s="35"/>
      <c r="AP22" s="35"/>
      <c r="AQ22" s="35"/>
      <c r="AR22" s="35"/>
      <c r="AS22" s="36"/>
      <c r="AT22" s="37"/>
      <c r="AU22" s="35"/>
      <c r="AV22" s="35"/>
      <c r="AW22" s="35"/>
      <c r="AX22" s="35"/>
      <c r="AY22" s="36"/>
      <c r="AZ22" s="37"/>
      <c r="BA22" s="35"/>
      <c r="BB22" s="35"/>
      <c r="BC22" s="35"/>
      <c r="BD22" s="35"/>
      <c r="BE22" s="36"/>
      <c r="BF22" s="37"/>
      <c r="BG22" s="35"/>
      <c r="BH22" s="35"/>
      <c r="BI22" s="35"/>
      <c r="BJ22" s="35"/>
      <c r="BK22" s="36"/>
      <c r="BL22" s="37"/>
      <c r="BM22" s="35"/>
      <c r="BN22" s="35"/>
      <c r="BO22" s="35"/>
      <c r="BP22" s="35"/>
      <c r="BQ22" s="38"/>
      <c r="BR22" s="0"/>
      <c r="BS22" s="0"/>
      <c r="BT22" s="0"/>
      <c r="BU22" s="0"/>
      <c r="BV22" s="0"/>
      <c r="BW22" s="0"/>
      <c r="BX22" s="0"/>
      <c r="BY22" s="39"/>
      <c r="BZ22" s="39" t="n">
        <f aca="false">BR22-BY22</f>
        <v>0</v>
      </c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30" hidden="false" customHeight="true" outlineLevel="0" collapsed="false">
      <c r="A23" s="40"/>
      <c r="B23" s="50"/>
      <c r="C23" s="63"/>
      <c r="D23" s="42"/>
      <c r="E23" s="42"/>
      <c r="F23" s="42"/>
      <c r="G23" s="42"/>
      <c r="H23" s="42"/>
      <c r="I23" s="42"/>
      <c r="J23" s="68"/>
      <c r="K23" s="58"/>
      <c r="L23" s="59"/>
      <c r="M23" s="59"/>
      <c r="N23" s="59"/>
      <c r="O23" s="59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1"/>
      <c r="BM23" s="61"/>
      <c r="BN23" s="61"/>
      <c r="BO23" s="61"/>
      <c r="BP23" s="61"/>
      <c r="BQ23" s="61"/>
      <c r="BR23" s="39" t="n">
        <f aca="false">SUM(D23:BQ23)</f>
        <v>0</v>
      </c>
      <c r="BS23" s="48" t="n">
        <f aca="false">BR23-C22</f>
        <v>0</v>
      </c>
      <c r="BT23" s="0"/>
      <c r="BU23" s="0"/>
      <c r="BV23" s="0"/>
      <c r="BW23" s="0"/>
      <c r="BX23" s="0"/>
      <c r="BY23" s="39" t="n">
        <v>88180.2696861166</v>
      </c>
      <c r="BZ23" s="39" t="n">
        <f aca="false">BR23-BY23</f>
        <v>-88180.2696861166</v>
      </c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  <c r="AMF23" s="0"/>
      <c r="AMG23" s="0"/>
      <c r="AMH23" s="0"/>
      <c r="AMI23" s="0"/>
      <c r="AMJ23" s="0"/>
    </row>
    <row r="24" s="69" customFormat="true" ht="30" hidden="false" customHeight="true" outlineLevel="0" collapsed="false">
      <c r="A24" s="49"/>
      <c r="B24" s="50" t="s">
        <v>14</v>
      </c>
      <c r="C24" s="22"/>
      <c r="D24" s="55"/>
      <c r="E24" s="25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24"/>
      <c r="W24" s="24"/>
      <c r="X24" s="24"/>
      <c r="Y24" s="24"/>
      <c r="Z24" s="24"/>
      <c r="AA24" s="26"/>
      <c r="AB24" s="24"/>
      <c r="AC24" s="24"/>
      <c r="AD24" s="24"/>
      <c r="AE24" s="24"/>
      <c r="AF24" s="24"/>
      <c r="AG24" s="26"/>
      <c r="AH24" s="24"/>
      <c r="AI24" s="24"/>
      <c r="AJ24" s="24"/>
      <c r="AK24" s="24"/>
      <c r="AL24" s="24"/>
      <c r="AM24" s="26"/>
      <c r="AN24" s="24"/>
      <c r="AO24" s="24"/>
      <c r="AP24" s="24"/>
      <c r="AQ24" s="24"/>
      <c r="AR24" s="24"/>
      <c r="AS24" s="26"/>
      <c r="AT24" s="24"/>
      <c r="AU24" s="24"/>
      <c r="AV24" s="24"/>
      <c r="AW24" s="24"/>
      <c r="AX24" s="24"/>
      <c r="AY24" s="26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8"/>
      <c r="BM24" s="28"/>
      <c r="BN24" s="28"/>
      <c r="BO24" s="28"/>
      <c r="BP24" s="28"/>
      <c r="BQ24" s="28"/>
      <c r="BR24" s="30"/>
      <c r="BS24" s="30" t="n">
        <f aca="false">ROUND(SUM(D24:BQ24)-BR24,2)</f>
        <v>0</v>
      </c>
      <c r="BT24" s="29"/>
      <c r="BU24" s="29"/>
      <c r="BV24" s="29"/>
      <c r="BW24" s="29"/>
      <c r="BX24" s="29"/>
      <c r="BY24" s="39"/>
      <c r="BZ24" s="39" t="n">
        <f aca="false">BR24-BY24</f>
        <v>0</v>
      </c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</row>
    <row r="25" customFormat="false" ht="30" hidden="false" customHeight="true" outlineLevel="0" collapsed="false">
      <c r="A25" s="32" t="n">
        <v>7</v>
      </c>
      <c r="B25" s="50"/>
      <c r="C25" s="62"/>
      <c r="D25" s="34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6"/>
      <c r="P25" s="35"/>
      <c r="Q25" s="35"/>
      <c r="R25" s="35"/>
      <c r="S25" s="35"/>
      <c r="T25" s="35"/>
      <c r="U25" s="36"/>
      <c r="V25" s="37"/>
      <c r="W25" s="35"/>
      <c r="X25" s="35"/>
      <c r="Y25" s="35"/>
      <c r="Z25" s="35"/>
      <c r="AA25" s="36"/>
      <c r="AB25" s="37"/>
      <c r="AC25" s="35"/>
      <c r="AD25" s="35"/>
      <c r="AE25" s="35"/>
      <c r="AF25" s="35"/>
      <c r="AG25" s="36"/>
      <c r="AH25" s="37"/>
      <c r="AI25" s="35"/>
      <c r="AJ25" s="35"/>
      <c r="AK25" s="35"/>
      <c r="AL25" s="35"/>
      <c r="AM25" s="36"/>
      <c r="AN25" s="37"/>
      <c r="AO25" s="35"/>
      <c r="AP25" s="35"/>
      <c r="AQ25" s="35"/>
      <c r="AR25" s="35"/>
      <c r="AS25" s="36"/>
      <c r="AT25" s="37"/>
      <c r="AU25" s="35"/>
      <c r="AV25" s="35"/>
      <c r="AW25" s="35"/>
      <c r="AX25" s="35"/>
      <c r="AY25" s="36"/>
      <c r="AZ25" s="37"/>
      <c r="BA25" s="35"/>
      <c r="BB25" s="35"/>
      <c r="BC25" s="35"/>
      <c r="BD25" s="35"/>
      <c r="BE25" s="36"/>
      <c r="BF25" s="37"/>
      <c r="BG25" s="35"/>
      <c r="BH25" s="35"/>
      <c r="BI25" s="35"/>
      <c r="BJ25" s="35"/>
      <c r="BK25" s="36"/>
      <c r="BL25" s="70"/>
      <c r="BM25" s="35"/>
      <c r="BN25" s="35"/>
      <c r="BO25" s="35"/>
      <c r="BP25" s="71"/>
      <c r="BQ25" s="72"/>
      <c r="BR25" s="29"/>
      <c r="BS25" s="29"/>
      <c r="BT25" s="29"/>
      <c r="BU25" s="29"/>
      <c r="BV25" s="29"/>
      <c r="BW25" s="29"/>
      <c r="BX25" s="29"/>
      <c r="BY25" s="39"/>
      <c r="BZ25" s="39" t="n">
        <f aca="false">BR25-BY25</f>
        <v>0</v>
      </c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  <c r="AMF25" s="0"/>
      <c r="AMG25" s="0"/>
      <c r="AMH25" s="0"/>
      <c r="AMI25" s="0"/>
      <c r="AMJ25" s="0"/>
    </row>
    <row r="26" customFormat="false" ht="30" hidden="false" customHeight="true" outlineLevel="0" collapsed="false">
      <c r="A26" s="40"/>
      <c r="B26" s="50"/>
      <c r="C26" s="63"/>
      <c r="D26" s="57"/>
      <c r="E26" s="58"/>
      <c r="F26" s="59"/>
      <c r="G26" s="59"/>
      <c r="H26" s="59"/>
      <c r="I26" s="59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73"/>
      <c r="W26" s="73"/>
      <c r="X26" s="73"/>
      <c r="Y26" s="73"/>
      <c r="Z26" s="73"/>
      <c r="AA26" s="74"/>
      <c r="AB26" s="73"/>
      <c r="AC26" s="73"/>
      <c r="AD26" s="73"/>
      <c r="AE26" s="73"/>
      <c r="AF26" s="73"/>
      <c r="AG26" s="74"/>
      <c r="AH26" s="73"/>
      <c r="AI26" s="73"/>
      <c r="AJ26" s="73"/>
      <c r="AK26" s="73"/>
      <c r="AL26" s="73"/>
      <c r="AM26" s="74"/>
      <c r="AN26" s="73"/>
      <c r="AO26" s="73"/>
      <c r="AP26" s="73"/>
      <c r="AQ26" s="73"/>
      <c r="AR26" s="73"/>
      <c r="AS26" s="74"/>
      <c r="AT26" s="73"/>
      <c r="AU26" s="73"/>
      <c r="AV26" s="73"/>
      <c r="AW26" s="73"/>
      <c r="AX26" s="73"/>
      <c r="AY26" s="74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1"/>
      <c r="BM26" s="61"/>
      <c r="BN26" s="61"/>
      <c r="BO26" s="61"/>
      <c r="BP26" s="61"/>
      <c r="BQ26" s="61"/>
      <c r="BR26" s="39" t="n">
        <f aca="false">SUM(D26:BQ26)</f>
        <v>0</v>
      </c>
      <c r="BS26" s="48" t="n">
        <f aca="false">BR26-C25</f>
        <v>0</v>
      </c>
      <c r="BT26" s="29"/>
      <c r="BU26" s="29"/>
      <c r="BV26" s="29"/>
      <c r="BW26" s="29"/>
      <c r="BX26" s="29"/>
      <c r="BY26" s="39" t="n">
        <v>38531.2902058664</v>
      </c>
      <c r="BZ26" s="39" t="n">
        <f aca="false">BR26-BY26</f>
        <v>-38531.2902058664</v>
      </c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  <c r="AMF26" s="0"/>
      <c r="AMG26" s="0"/>
      <c r="AMH26" s="0"/>
      <c r="AMI26" s="0"/>
      <c r="AMJ26" s="0"/>
    </row>
    <row r="27" customFormat="false" ht="30" hidden="false" customHeight="true" outlineLevel="0" collapsed="false">
      <c r="A27" s="49"/>
      <c r="B27" s="50" t="s">
        <v>15</v>
      </c>
      <c r="C27" s="22"/>
      <c r="D27" s="55"/>
      <c r="E27" s="25"/>
      <c r="F27" s="25"/>
      <c r="G27" s="56"/>
      <c r="H27" s="56"/>
      <c r="I27" s="56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8"/>
      <c r="BM27" s="28"/>
      <c r="BN27" s="28"/>
      <c r="BO27" s="28"/>
      <c r="BP27" s="28"/>
      <c r="BQ27" s="28"/>
      <c r="BR27" s="30"/>
      <c r="BS27" s="30" t="n">
        <f aca="false">ROUND(SUM(D27:BQ27)-BR27,2)</f>
        <v>0</v>
      </c>
      <c r="BT27" s="29"/>
      <c r="BU27" s="29"/>
      <c r="BV27" s="29"/>
      <c r="BW27" s="29"/>
      <c r="BX27" s="29"/>
      <c r="BY27" s="39"/>
      <c r="BZ27" s="39" t="n">
        <f aca="false">BR27-BY27</f>
        <v>0</v>
      </c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  <c r="AMF27" s="0"/>
      <c r="AMG27" s="0"/>
      <c r="AMH27" s="0"/>
      <c r="AMI27" s="0"/>
      <c r="AMJ27" s="0"/>
    </row>
    <row r="28" customFormat="false" ht="30" hidden="false" customHeight="true" outlineLevel="0" collapsed="false">
      <c r="A28" s="32" t="n">
        <v>8</v>
      </c>
      <c r="B28" s="50"/>
      <c r="C28" s="62"/>
      <c r="D28" s="34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7"/>
      <c r="BA28" s="35"/>
      <c r="BB28" s="35"/>
      <c r="BC28" s="35"/>
      <c r="BD28" s="35"/>
      <c r="BE28" s="36"/>
      <c r="BF28" s="37"/>
      <c r="BG28" s="35"/>
      <c r="BH28" s="35"/>
      <c r="BI28" s="35"/>
      <c r="BJ28" s="35"/>
      <c r="BK28" s="36"/>
      <c r="BL28" s="70"/>
      <c r="BM28" s="35"/>
      <c r="BN28" s="35"/>
      <c r="BO28" s="35"/>
      <c r="BP28" s="71"/>
      <c r="BQ28" s="72"/>
      <c r="BR28" s="29"/>
      <c r="BS28" s="29"/>
      <c r="BT28" s="29"/>
      <c r="BU28" s="29"/>
      <c r="BV28" s="29"/>
      <c r="BW28" s="29"/>
      <c r="BX28" s="29"/>
      <c r="BY28" s="39"/>
      <c r="BZ28" s="39" t="n">
        <f aca="false">BR28-BY28</f>
        <v>0</v>
      </c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  <c r="AMF28" s="0"/>
      <c r="AMG28" s="0"/>
      <c r="AMH28" s="0"/>
      <c r="AMI28" s="0"/>
      <c r="AMJ28" s="0"/>
    </row>
    <row r="29" customFormat="false" ht="30" hidden="false" customHeight="true" outlineLevel="0" collapsed="false">
      <c r="A29" s="40"/>
      <c r="B29" s="50"/>
      <c r="C29" s="63"/>
      <c r="D29" s="57"/>
      <c r="E29" s="58"/>
      <c r="F29" s="58"/>
      <c r="G29" s="59"/>
      <c r="H29" s="59"/>
      <c r="I29" s="59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  <c r="BM29" s="61"/>
      <c r="BN29" s="61"/>
      <c r="BO29" s="61"/>
      <c r="BP29" s="61"/>
      <c r="BQ29" s="61"/>
      <c r="BR29" s="39" t="n">
        <f aca="false">SUM(D29:BQ29)</f>
        <v>0</v>
      </c>
      <c r="BS29" s="48" t="n">
        <f aca="false">BR29-C28</f>
        <v>0</v>
      </c>
      <c r="BT29" s="29"/>
      <c r="BU29" s="29"/>
      <c r="BV29" s="29"/>
      <c r="BW29" s="29"/>
      <c r="BX29" s="29"/>
      <c r="BY29" s="39" t="n">
        <v>38531.2902058664</v>
      </c>
      <c r="BZ29" s="39" t="n">
        <f aca="false">BR29-BY29</f>
        <v>-38531.2902058664</v>
      </c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  <c r="AMF29" s="0"/>
      <c r="AMG29" s="0"/>
      <c r="AMH29" s="0"/>
      <c r="AMI29" s="0"/>
      <c r="AMJ29" s="0"/>
    </row>
    <row r="30" s="29" customFormat="true" ht="30" hidden="false" customHeight="true" outlineLevel="0" collapsed="false">
      <c r="A30" s="49"/>
      <c r="B30" s="50" t="s">
        <v>16</v>
      </c>
      <c r="C30" s="22"/>
      <c r="D30" s="55"/>
      <c r="E30" s="25"/>
      <c r="F30" s="25"/>
      <c r="G30" s="56"/>
      <c r="H30" s="56"/>
      <c r="I30" s="56"/>
      <c r="J30" s="27"/>
      <c r="K30" s="27"/>
      <c r="L30" s="27"/>
      <c r="M30" s="27"/>
      <c r="N30" s="27"/>
      <c r="O30" s="27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27"/>
      <c r="BG30" s="27"/>
      <c r="BH30" s="27"/>
      <c r="BI30" s="27"/>
      <c r="BJ30" s="27"/>
      <c r="BK30" s="27"/>
      <c r="BL30" s="24"/>
      <c r="BM30" s="24"/>
      <c r="BN30" s="24"/>
      <c r="BO30" s="24"/>
      <c r="BP30" s="25"/>
      <c r="BQ30" s="75"/>
      <c r="BR30" s="30"/>
      <c r="BS30" s="30" t="n">
        <f aca="false">ROUND(SUM(D30:BQ30)-BR30,2)</f>
        <v>0</v>
      </c>
      <c r="BU30" s="52"/>
      <c r="BV30" s="52"/>
      <c r="BW30" s="52"/>
      <c r="BX30" s="52"/>
      <c r="BY30" s="53"/>
      <c r="BZ30" s="39" t="n">
        <f aca="false">BR30-BY30</f>
        <v>0</v>
      </c>
      <c r="CA30" s="52"/>
      <c r="CB30" s="52"/>
      <c r="CC30" s="52"/>
      <c r="CD30" s="52"/>
      <c r="CE30" s="52"/>
      <c r="CF30" s="52"/>
      <c r="CG30" s="52"/>
      <c r="CH30" s="52"/>
      <c r="CI30" s="52"/>
      <c r="CJ30" s="52"/>
    </row>
    <row r="31" customFormat="false" ht="30" hidden="false" customHeight="true" outlineLevel="0" collapsed="false">
      <c r="A31" s="32" t="n">
        <v>9</v>
      </c>
      <c r="B31" s="50"/>
      <c r="C31" s="62"/>
      <c r="D31" s="34"/>
      <c r="E31" s="35"/>
      <c r="F31" s="35"/>
      <c r="G31" s="35"/>
      <c r="H31" s="35"/>
      <c r="I31" s="36"/>
      <c r="J31" s="37"/>
      <c r="K31" s="35"/>
      <c r="L31" s="66"/>
      <c r="M31" s="66"/>
      <c r="N31" s="66"/>
      <c r="O31" s="67"/>
      <c r="P31" s="37"/>
      <c r="Q31" s="35"/>
      <c r="R31" s="35"/>
      <c r="S31" s="35"/>
      <c r="T31" s="35"/>
      <c r="U31" s="36"/>
      <c r="V31" s="37"/>
      <c r="W31" s="35"/>
      <c r="X31" s="35"/>
      <c r="Y31" s="35"/>
      <c r="Z31" s="35"/>
      <c r="AA31" s="36"/>
      <c r="AB31" s="37"/>
      <c r="AC31" s="35"/>
      <c r="AD31" s="35"/>
      <c r="AE31" s="35"/>
      <c r="AF31" s="35"/>
      <c r="AG31" s="36"/>
      <c r="AH31" s="37"/>
      <c r="AI31" s="35"/>
      <c r="AJ31" s="35"/>
      <c r="AK31" s="35"/>
      <c r="AL31" s="35"/>
      <c r="AM31" s="36"/>
      <c r="AN31" s="37"/>
      <c r="AO31" s="35"/>
      <c r="AP31" s="35"/>
      <c r="AQ31" s="35"/>
      <c r="AR31" s="35"/>
      <c r="AS31" s="36"/>
      <c r="AT31" s="37"/>
      <c r="AU31" s="35"/>
      <c r="AV31" s="35"/>
      <c r="AW31" s="35"/>
      <c r="AX31" s="35"/>
      <c r="AY31" s="36"/>
      <c r="AZ31" s="37"/>
      <c r="BA31" s="35"/>
      <c r="BB31" s="35"/>
      <c r="BC31" s="35"/>
      <c r="BD31" s="35"/>
      <c r="BE31" s="36"/>
      <c r="BF31" s="37"/>
      <c r="BG31" s="35"/>
      <c r="BH31" s="35"/>
      <c r="BI31" s="35"/>
      <c r="BJ31" s="35"/>
      <c r="BK31" s="36"/>
      <c r="BL31" s="35"/>
      <c r="BM31" s="35"/>
      <c r="BN31" s="35"/>
      <c r="BO31" s="35"/>
      <c r="BP31" s="35"/>
      <c r="BQ31" s="38"/>
      <c r="BR31" s="0"/>
      <c r="BS31" s="0"/>
      <c r="BT31" s="0"/>
      <c r="BU31" s="0"/>
      <c r="BV31" s="0"/>
      <c r="BW31" s="0"/>
      <c r="BX31" s="0"/>
      <c r="BY31" s="39"/>
      <c r="BZ31" s="39" t="n">
        <f aca="false">BR31-BY31</f>
        <v>0</v>
      </c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  <c r="AMF31" s="0"/>
      <c r="AMG31" s="0"/>
      <c r="AMH31" s="0"/>
      <c r="AMI31" s="0"/>
      <c r="AMJ31" s="0"/>
    </row>
    <row r="32" customFormat="false" ht="30" hidden="false" customHeight="true" outlineLevel="0" collapsed="false">
      <c r="A32" s="40"/>
      <c r="B32" s="50"/>
      <c r="C32" s="63"/>
      <c r="D32" s="57"/>
      <c r="E32" s="58"/>
      <c r="F32" s="58"/>
      <c r="G32" s="59"/>
      <c r="H32" s="59"/>
      <c r="I32" s="59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73"/>
      <c r="BM32" s="73"/>
      <c r="BN32" s="73"/>
      <c r="BO32" s="73"/>
      <c r="BP32" s="58"/>
      <c r="BQ32" s="76"/>
      <c r="BR32" s="39" t="n">
        <f aca="false">SUM(D32:BQ32)</f>
        <v>0</v>
      </c>
      <c r="BS32" s="48" t="n">
        <f aca="false">BR32-C31</f>
        <v>0</v>
      </c>
      <c r="BT32" s="0"/>
      <c r="BU32" s="0"/>
      <c r="BV32" s="0"/>
      <c r="BW32" s="0"/>
      <c r="BX32" s="0"/>
      <c r="BY32" s="39" t="n">
        <v>88180.2696861166</v>
      </c>
      <c r="BZ32" s="39" t="n">
        <f aca="false">BR32-BY32</f>
        <v>-88180.2696861166</v>
      </c>
      <c r="CA32" s="0"/>
      <c r="CB32" s="0"/>
      <c r="CC32" s="0"/>
      <c r="CD32" s="0"/>
      <c r="CE32" s="0"/>
      <c r="CF32" s="0"/>
      <c r="CG32" s="0"/>
      <c r="CH32" s="0"/>
      <c r="CI32" s="0"/>
      <c r="CJ32" s="0"/>
      <c r="CK32" s="0"/>
      <c r="CL32" s="0"/>
      <c r="CM32" s="0"/>
      <c r="CN32" s="0"/>
      <c r="CO32" s="0"/>
      <c r="CP32" s="0"/>
      <c r="CQ32" s="0"/>
      <c r="CR32" s="0"/>
      <c r="CS32" s="0"/>
      <c r="CT32" s="0"/>
      <c r="CU32" s="0"/>
      <c r="CV32" s="0"/>
      <c r="CW32" s="0"/>
      <c r="CX32" s="0"/>
      <c r="CY32" s="0"/>
      <c r="CZ32" s="0"/>
      <c r="DA32" s="0"/>
      <c r="DB32" s="0"/>
      <c r="DC32" s="0"/>
      <c r="DD32" s="0"/>
      <c r="DE32" s="0"/>
      <c r="DF32" s="0"/>
      <c r="DG32" s="0"/>
      <c r="DH32" s="0"/>
      <c r="DI32" s="0"/>
      <c r="DJ32" s="0"/>
      <c r="DK32" s="0"/>
      <c r="DL32" s="0"/>
      <c r="DM32" s="0"/>
      <c r="DN32" s="0"/>
      <c r="DO32" s="0"/>
      <c r="DP32" s="0"/>
      <c r="DQ32" s="0"/>
      <c r="DR32" s="0"/>
      <c r="DS32" s="0"/>
      <c r="DT32" s="0"/>
      <c r="DU32" s="0"/>
      <c r="DV32" s="0"/>
      <c r="DW32" s="0"/>
      <c r="DX32" s="0"/>
      <c r="DY32" s="0"/>
      <c r="DZ32" s="0"/>
      <c r="EA32" s="0"/>
      <c r="EB32" s="0"/>
      <c r="EC32" s="0"/>
      <c r="ED32" s="0"/>
      <c r="EE32" s="0"/>
      <c r="EF32" s="0"/>
      <c r="EG32" s="0"/>
      <c r="EH32" s="0"/>
      <c r="EI32" s="0"/>
      <c r="EJ32" s="0"/>
      <c r="EK32" s="0"/>
      <c r="EL32" s="0"/>
      <c r="EM32" s="0"/>
      <c r="EN32" s="0"/>
      <c r="EO32" s="0"/>
      <c r="EP32" s="0"/>
      <c r="EQ32" s="0"/>
      <c r="ER32" s="0"/>
      <c r="ES32" s="0"/>
      <c r="ET32" s="0"/>
      <c r="EU32" s="0"/>
      <c r="EV32" s="0"/>
      <c r="EW32" s="0"/>
      <c r="EX32" s="0"/>
      <c r="EY32" s="0"/>
      <c r="EZ32" s="0"/>
      <c r="FA32" s="0"/>
      <c r="FB32" s="0"/>
      <c r="FC32" s="0"/>
      <c r="FD32" s="0"/>
      <c r="FE32" s="0"/>
      <c r="FF32" s="0"/>
      <c r="FG32" s="0"/>
      <c r="FH32" s="0"/>
      <c r="FI32" s="0"/>
      <c r="FJ32" s="0"/>
      <c r="FK32" s="0"/>
      <c r="FL32" s="0"/>
      <c r="FM32" s="0"/>
      <c r="FN32" s="0"/>
      <c r="FO32" s="0"/>
      <c r="FP32" s="0"/>
      <c r="FQ32" s="0"/>
      <c r="FR32" s="0"/>
      <c r="FS32" s="0"/>
      <c r="FT32" s="0"/>
      <c r="FU32" s="0"/>
      <c r="FV32" s="0"/>
      <c r="FW32" s="0"/>
      <c r="FX32" s="0"/>
      <c r="FY32" s="0"/>
      <c r="FZ32" s="0"/>
      <c r="GA32" s="0"/>
      <c r="GB32" s="0"/>
      <c r="GC32" s="0"/>
      <c r="GD32" s="0"/>
      <c r="GE32" s="0"/>
      <c r="GF32" s="0"/>
      <c r="GG32" s="0"/>
      <c r="GH32" s="0"/>
      <c r="GI32" s="0"/>
      <c r="GJ32" s="0"/>
      <c r="GK32" s="0"/>
      <c r="GL32" s="0"/>
      <c r="GM32" s="0"/>
      <c r="GN32" s="0"/>
      <c r="GO32" s="0"/>
      <c r="GP32" s="0"/>
      <c r="GQ32" s="0"/>
      <c r="GR32" s="0"/>
      <c r="GS32" s="0"/>
      <c r="GT32" s="0"/>
      <c r="GU32" s="0"/>
      <c r="GV32" s="0"/>
      <c r="GW32" s="0"/>
      <c r="GX32" s="0"/>
      <c r="GY32" s="0"/>
      <c r="GZ32" s="0"/>
      <c r="HA32" s="0"/>
      <c r="HB32" s="0"/>
      <c r="HC32" s="0"/>
      <c r="HD32" s="0"/>
      <c r="HE32" s="0"/>
      <c r="HF32" s="0"/>
      <c r="HG32" s="0"/>
      <c r="HH32" s="0"/>
      <c r="HI32" s="0"/>
      <c r="HJ32" s="0"/>
      <c r="HK32" s="0"/>
      <c r="HL32" s="0"/>
      <c r="HM32" s="0"/>
      <c r="HN32" s="0"/>
      <c r="HO32" s="0"/>
      <c r="HP32" s="0"/>
      <c r="HQ32" s="0"/>
      <c r="HR32" s="0"/>
      <c r="HS32" s="0"/>
      <c r="HT32" s="0"/>
      <c r="HU32" s="0"/>
      <c r="HV32" s="0"/>
      <c r="HW32" s="0"/>
      <c r="HX32" s="0"/>
      <c r="HY32" s="0"/>
      <c r="HZ32" s="0"/>
      <c r="IA32" s="0"/>
      <c r="IB32" s="0"/>
      <c r="IC32" s="0"/>
      <c r="ID32" s="0"/>
      <c r="IE32" s="0"/>
      <c r="IF32" s="0"/>
      <c r="IG32" s="0"/>
      <c r="IH32" s="0"/>
      <c r="II32" s="0"/>
      <c r="IJ32" s="0"/>
      <c r="IK32" s="0"/>
      <c r="IL32" s="0"/>
      <c r="IM32" s="0"/>
      <c r="IN32" s="0"/>
      <c r="IO32" s="0"/>
      <c r="IP32" s="0"/>
      <c r="IQ32" s="0"/>
      <c r="IR32" s="0"/>
      <c r="IS32" s="0"/>
      <c r="IT32" s="0"/>
      <c r="IU32" s="0"/>
      <c r="IV32" s="0"/>
      <c r="IW32" s="0"/>
      <c r="IX32" s="0"/>
      <c r="IY32" s="0"/>
      <c r="IZ32" s="0"/>
      <c r="JA32" s="0"/>
      <c r="JB32" s="0"/>
      <c r="JC32" s="0"/>
      <c r="JD32" s="0"/>
      <c r="JE32" s="0"/>
      <c r="JF32" s="0"/>
      <c r="JG32" s="0"/>
      <c r="JH32" s="0"/>
      <c r="JI32" s="0"/>
      <c r="JJ32" s="0"/>
      <c r="JK32" s="0"/>
      <c r="JL32" s="0"/>
      <c r="JM32" s="0"/>
      <c r="JN32" s="0"/>
      <c r="JO32" s="0"/>
      <c r="JP32" s="0"/>
      <c r="JQ32" s="0"/>
      <c r="JR32" s="0"/>
      <c r="JS32" s="0"/>
      <c r="JT32" s="0"/>
      <c r="JU32" s="0"/>
      <c r="JV32" s="0"/>
      <c r="JW32" s="0"/>
      <c r="JX32" s="0"/>
      <c r="JY32" s="0"/>
      <c r="JZ32" s="0"/>
      <c r="KA32" s="0"/>
      <c r="KB32" s="0"/>
      <c r="KC32" s="0"/>
      <c r="KD32" s="0"/>
      <c r="KE32" s="0"/>
      <c r="KF32" s="0"/>
      <c r="KG32" s="0"/>
      <c r="KH32" s="0"/>
      <c r="KI32" s="0"/>
      <c r="KJ32" s="0"/>
      <c r="KK32" s="0"/>
      <c r="KL32" s="0"/>
      <c r="KM32" s="0"/>
      <c r="KN32" s="0"/>
      <c r="KO32" s="0"/>
      <c r="KP32" s="0"/>
      <c r="KQ32" s="0"/>
      <c r="KR32" s="0"/>
      <c r="KS32" s="0"/>
      <c r="KT32" s="0"/>
      <c r="KU32" s="0"/>
      <c r="KV32" s="0"/>
      <c r="KW32" s="0"/>
      <c r="KX32" s="0"/>
      <c r="KY32" s="0"/>
      <c r="KZ32" s="0"/>
      <c r="LA32" s="0"/>
      <c r="LB32" s="0"/>
      <c r="LC32" s="0"/>
      <c r="LD32" s="0"/>
      <c r="LE32" s="0"/>
      <c r="LF32" s="0"/>
      <c r="LG32" s="0"/>
      <c r="LH32" s="0"/>
      <c r="LI32" s="0"/>
      <c r="LJ32" s="0"/>
      <c r="LK32" s="0"/>
      <c r="LL32" s="0"/>
      <c r="LM32" s="0"/>
      <c r="LN32" s="0"/>
      <c r="LO32" s="0"/>
      <c r="LP32" s="0"/>
      <c r="LQ32" s="0"/>
      <c r="LR32" s="0"/>
      <c r="LS32" s="0"/>
      <c r="LT32" s="0"/>
      <c r="LU32" s="0"/>
      <c r="LV32" s="0"/>
      <c r="LW32" s="0"/>
      <c r="LX32" s="0"/>
      <c r="LY32" s="0"/>
      <c r="LZ32" s="0"/>
      <c r="MA32" s="0"/>
      <c r="MB32" s="0"/>
      <c r="MC32" s="0"/>
      <c r="MD32" s="0"/>
      <c r="ME32" s="0"/>
      <c r="MF32" s="0"/>
      <c r="MG32" s="0"/>
      <c r="MH32" s="0"/>
      <c r="MI32" s="0"/>
      <c r="MJ32" s="0"/>
      <c r="MK32" s="0"/>
      <c r="ML32" s="0"/>
      <c r="MM32" s="0"/>
      <c r="MN32" s="0"/>
      <c r="MO32" s="0"/>
      <c r="MP32" s="0"/>
      <c r="MQ32" s="0"/>
      <c r="MR32" s="0"/>
      <c r="MS32" s="0"/>
      <c r="MT32" s="0"/>
      <c r="MU32" s="0"/>
      <c r="MV32" s="0"/>
      <c r="MW32" s="0"/>
      <c r="MX32" s="0"/>
      <c r="MY32" s="0"/>
      <c r="MZ32" s="0"/>
      <c r="NA32" s="0"/>
      <c r="NB32" s="0"/>
      <c r="NC32" s="0"/>
      <c r="ND32" s="0"/>
      <c r="NE32" s="0"/>
      <c r="NF32" s="0"/>
      <c r="NG32" s="0"/>
      <c r="NH32" s="0"/>
      <c r="NI32" s="0"/>
      <c r="NJ32" s="0"/>
      <c r="NK32" s="0"/>
      <c r="NL32" s="0"/>
      <c r="NM32" s="0"/>
      <c r="NN32" s="0"/>
      <c r="NO32" s="0"/>
      <c r="NP32" s="0"/>
      <c r="NQ32" s="0"/>
      <c r="NR32" s="0"/>
      <c r="NS32" s="0"/>
      <c r="NT32" s="0"/>
      <c r="NU32" s="0"/>
      <c r="NV32" s="0"/>
      <c r="NW32" s="0"/>
      <c r="NX32" s="0"/>
      <c r="NY32" s="0"/>
      <c r="NZ32" s="0"/>
      <c r="OA32" s="0"/>
      <c r="OB32" s="0"/>
      <c r="OC32" s="0"/>
      <c r="OD32" s="0"/>
      <c r="OE32" s="0"/>
      <c r="OF32" s="0"/>
      <c r="OG32" s="0"/>
      <c r="OH32" s="0"/>
      <c r="OI32" s="0"/>
      <c r="OJ32" s="0"/>
      <c r="OK32" s="0"/>
      <c r="OL32" s="0"/>
      <c r="OM32" s="0"/>
      <c r="ON32" s="0"/>
      <c r="OO32" s="0"/>
      <c r="OP32" s="0"/>
      <c r="OQ32" s="0"/>
      <c r="OR32" s="0"/>
      <c r="OS32" s="0"/>
      <c r="OT32" s="0"/>
      <c r="OU32" s="0"/>
      <c r="OV32" s="0"/>
      <c r="OW32" s="0"/>
      <c r="OX32" s="0"/>
      <c r="OY32" s="0"/>
      <c r="OZ32" s="0"/>
      <c r="PA32" s="0"/>
      <c r="PB32" s="0"/>
      <c r="PC32" s="0"/>
      <c r="PD32" s="0"/>
      <c r="PE32" s="0"/>
      <c r="PF32" s="0"/>
      <c r="PG32" s="0"/>
      <c r="PH32" s="0"/>
      <c r="PI32" s="0"/>
      <c r="PJ32" s="0"/>
      <c r="PK32" s="0"/>
      <c r="PL32" s="0"/>
      <c r="PM32" s="0"/>
      <c r="PN32" s="0"/>
      <c r="PO32" s="0"/>
      <c r="PP32" s="0"/>
      <c r="PQ32" s="0"/>
      <c r="PR32" s="0"/>
      <c r="PS32" s="0"/>
      <c r="PT32" s="0"/>
      <c r="PU32" s="0"/>
      <c r="PV32" s="0"/>
      <c r="PW32" s="0"/>
      <c r="PX32" s="0"/>
      <c r="PY32" s="0"/>
      <c r="PZ32" s="0"/>
      <c r="QA32" s="0"/>
      <c r="QB32" s="0"/>
      <c r="QC32" s="0"/>
      <c r="QD32" s="0"/>
      <c r="QE32" s="0"/>
      <c r="QF32" s="0"/>
      <c r="QG32" s="0"/>
      <c r="QH32" s="0"/>
      <c r="QI32" s="0"/>
      <c r="QJ32" s="0"/>
      <c r="QK32" s="0"/>
      <c r="QL32" s="0"/>
      <c r="QM32" s="0"/>
      <c r="QN32" s="0"/>
      <c r="QO32" s="0"/>
      <c r="QP32" s="0"/>
      <c r="QQ32" s="0"/>
      <c r="QR32" s="0"/>
      <c r="QS32" s="0"/>
      <c r="QT32" s="0"/>
      <c r="QU32" s="0"/>
      <c r="QV32" s="0"/>
      <c r="QW32" s="0"/>
      <c r="QX32" s="0"/>
      <c r="QY32" s="0"/>
      <c r="QZ32" s="0"/>
      <c r="RA32" s="0"/>
      <c r="RB32" s="0"/>
      <c r="RC32" s="0"/>
      <c r="RD32" s="0"/>
      <c r="RE32" s="0"/>
      <c r="RF32" s="0"/>
      <c r="RG32" s="0"/>
      <c r="RH32" s="0"/>
      <c r="RI32" s="0"/>
      <c r="RJ32" s="0"/>
      <c r="RK32" s="0"/>
      <c r="RL32" s="0"/>
      <c r="RM32" s="0"/>
      <c r="RN32" s="0"/>
      <c r="RO32" s="0"/>
      <c r="RP32" s="0"/>
      <c r="RQ32" s="0"/>
      <c r="RR32" s="0"/>
      <c r="RS32" s="0"/>
      <c r="RT32" s="0"/>
      <c r="RU32" s="0"/>
      <c r="RV32" s="0"/>
      <c r="RW32" s="0"/>
      <c r="RX32" s="0"/>
      <c r="RY32" s="0"/>
      <c r="RZ32" s="0"/>
      <c r="SA32" s="0"/>
      <c r="SB32" s="0"/>
      <c r="SC32" s="0"/>
      <c r="SD32" s="0"/>
      <c r="SE32" s="0"/>
      <c r="SF32" s="0"/>
      <c r="SG32" s="0"/>
      <c r="SH32" s="0"/>
      <c r="SI32" s="0"/>
      <c r="SJ32" s="0"/>
      <c r="SK32" s="0"/>
      <c r="SL32" s="0"/>
      <c r="SM32" s="0"/>
      <c r="SN32" s="0"/>
      <c r="SO32" s="0"/>
      <c r="SP32" s="0"/>
      <c r="SQ32" s="0"/>
      <c r="SR32" s="0"/>
      <c r="SS32" s="0"/>
      <c r="ST32" s="0"/>
      <c r="SU32" s="0"/>
      <c r="SV32" s="0"/>
      <c r="SW32" s="0"/>
      <c r="SX32" s="0"/>
      <c r="SY32" s="0"/>
      <c r="SZ32" s="0"/>
      <c r="TA32" s="0"/>
      <c r="TB32" s="0"/>
      <c r="TC32" s="0"/>
      <c r="TD32" s="0"/>
      <c r="TE32" s="0"/>
      <c r="TF32" s="0"/>
      <c r="TG32" s="0"/>
      <c r="TH32" s="0"/>
      <c r="TI32" s="0"/>
      <c r="TJ32" s="0"/>
      <c r="TK32" s="0"/>
      <c r="TL32" s="0"/>
      <c r="TM32" s="0"/>
      <c r="TN32" s="0"/>
      <c r="TO32" s="0"/>
      <c r="TP32" s="0"/>
      <c r="TQ32" s="0"/>
      <c r="TR32" s="0"/>
      <c r="TS32" s="0"/>
      <c r="TT32" s="0"/>
      <c r="TU32" s="0"/>
      <c r="TV32" s="0"/>
      <c r="TW32" s="0"/>
      <c r="TX32" s="0"/>
      <c r="TY32" s="0"/>
      <c r="TZ32" s="0"/>
      <c r="UA32" s="0"/>
      <c r="UB32" s="0"/>
      <c r="UC32" s="0"/>
      <c r="UD32" s="0"/>
      <c r="UE32" s="0"/>
      <c r="UF32" s="0"/>
      <c r="UG32" s="0"/>
      <c r="UH32" s="0"/>
      <c r="UI32" s="0"/>
      <c r="UJ32" s="0"/>
      <c r="UK32" s="0"/>
      <c r="UL32" s="0"/>
      <c r="UM32" s="0"/>
      <c r="UN32" s="0"/>
      <c r="UO32" s="0"/>
      <c r="UP32" s="0"/>
      <c r="UQ32" s="0"/>
      <c r="UR32" s="0"/>
      <c r="US32" s="0"/>
      <c r="UT32" s="0"/>
      <c r="UU32" s="0"/>
      <c r="UV32" s="0"/>
      <c r="UW32" s="0"/>
      <c r="UX32" s="0"/>
      <c r="UY32" s="0"/>
      <c r="UZ32" s="0"/>
      <c r="VA32" s="0"/>
      <c r="VB32" s="0"/>
      <c r="VC32" s="0"/>
      <c r="VD32" s="0"/>
      <c r="VE32" s="0"/>
      <c r="VF32" s="0"/>
      <c r="VG32" s="0"/>
      <c r="VH32" s="0"/>
      <c r="VI32" s="0"/>
      <c r="VJ32" s="0"/>
      <c r="VK32" s="0"/>
      <c r="VL32" s="0"/>
      <c r="VM32" s="0"/>
      <c r="VN32" s="0"/>
      <c r="VO32" s="0"/>
      <c r="VP32" s="0"/>
      <c r="VQ32" s="0"/>
      <c r="VR32" s="0"/>
      <c r="VS32" s="0"/>
      <c r="VT32" s="0"/>
      <c r="VU32" s="0"/>
      <c r="VV32" s="0"/>
      <c r="VW32" s="0"/>
      <c r="VX32" s="0"/>
      <c r="VY32" s="0"/>
      <c r="VZ32" s="0"/>
      <c r="WA32" s="0"/>
      <c r="WB32" s="0"/>
      <c r="WC32" s="0"/>
      <c r="WD32" s="0"/>
      <c r="WE32" s="0"/>
      <c r="WF32" s="0"/>
      <c r="WG32" s="0"/>
      <c r="WH32" s="0"/>
      <c r="WI32" s="0"/>
      <c r="WJ32" s="0"/>
      <c r="WK32" s="0"/>
      <c r="WL32" s="0"/>
      <c r="WM32" s="0"/>
      <c r="WN32" s="0"/>
      <c r="WO32" s="0"/>
      <c r="WP32" s="0"/>
      <c r="WQ32" s="0"/>
      <c r="WR32" s="0"/>
      <c r="WS32" s="0"/>
      <c r="WT32" s="0"/>
      <c r="WU32" s="0"/>
      <c r="WV32" s="0"/>
      <c r="WW32" s="0"/>
      <c r="WX32" s="0"/>
      <c r="WY32" s="0"/>
      <c r="WZ32" s="0"/>
      <c r="XA32" s="0"/>
      <c r="XB32" s="0"/>
      <c r="XC32" s="0"/>
      <c r="XD32" s="0"/>
      <c r="XE32" s="0"/>
      <c r="XF32" s="0"/>
      <c r="XG32" s="0"/>
      <c r="XH32" s="0"/>
      <c r="XI32" s="0"/>
      <c r="XJ32" s="0"/>
      <c r="XK32" s="0"/>
      <c r="XL32" s="0"/>
      <c r="XM32" s="0"/>
      <c r="XN32" s="0"/>
      <c r="XO32" s="0"/>
      <c r="XP32" s="0"/>
      <c r="XQ32" s="0"/>
      <c r="XR32" s="0"/>
      <c r="XS32" s="0"/>
      <c r="XT32" s="0"/>
      <c r="XU32" s="0"/>
      <c r="XV32" s="0"/>
      <c r="XW32" s="0"/>
      <c r="XX32" s="0"/>
      <c r="XY32" s="0"/>
      <c r="XZ32" s="0"/>
      <c r="YA32" s="0"/>
      <c r="YB32" s="0"/>
      <c r="YC32" s="0"/>
      <c r="YD32" s="0"/>
      <c r="YE32" s="0"/>
      <c r="YF32" s="0"/>
      <c r="YG32" s="0"/>
      <c r="YH32" s="0"/>
      <c r="YI32" s="0"/>
      <c r="YJ32" s="0"/>
      <c r="YK32" s="0"/>
      <c r="YL32" s="0"/>
      <c r="YM32" s="0"/>
      <c r="YN32" s="0"/>
      <c r="YO32" s="0"/>
      <c r="YP32" s="0"/>
      <c r="YQ32" s="0"/>
      <c r="YR32" s="0"/>
      <c r="YS32" s="0"/>
      <c r="YT32" s="0"/>
      <c r="YU32" s="0"/>
      <c r="YV32" s="0"/>
      <c r="YW32" s="0"/>
      <c r="YX32" s="0"/>
      <c r="YY32" s="0"/>
      <c r="YZ32" s="0"/>
      <c r="ZA32" s="0"/>
      <c r="ZB32" s="0"/>
      <c r="ZC32" s="0"/>
      <c r="ZD32" s="0"/>
      <c r="ZE32" s="0"/>
      <c r="ZF32" s="0"/>
      <c r="ZG32" s="0"/>
      <c r="ZH32" s="0"/>
      <c r="ZI32" s="0"/>
      <c r="ZJ32" s="0"/>
      <c r="ZK32" s="0"/>
      <c r="ZL32" s="0"/>
      <c r="ZM32" s="0"/>
      <c r="ZN32" s="0"/>
      <c r="ZO32" s="0"/>
      <c r="ZP32" s="0"/>
      <c r="ZQ32" s="0"/>
      <c r="ZR32" s="0"/>
      <c r="ZS32" s="0"/>
      <c r="ZT32" s="0"/>
      <c r="ZU32" s="0"/>
      <c r="ZV32" s="0"/>
      <c r="ZW32" s="0"/>
      <c r="ZX32" s="0"/>
      <c r="ZY32" s="0"/>
      <c r="ZZ32" s="0"/>
      <c r="AAA32" s="0"/>
      <c r="AAB32" s="0"/>
      <c r="AAC32" s="0"/>
      <c r="AAD32" s="0"/>
      <c r="AAE32" s="0"/>
      <c r="AAF32" s="0"/>
      <c r="AAG32" s="0"/>
      <c r="AAH32" s="0"/>
      <c r="AAI32" s="0"/>
      <c r="AAJ32" s="0"/>
      <c r="AAK32" s="0"/>
      <c r="AAL32" s="0"/>
      <c r="AAM32" s="0"/>
      <c r="AAN32" s="0"/>
      <c r="AAO32" s="0"/>
      <c r="AAP32" s="0"/>
      <c r="AAQ32" s="0"/>
      <c r="AAR32" s="0"/>
      <c r="AAS32" s="0"/>
      <c r="AAT32" s="0"/>
      <c r="AAU32" s="0"/>
      <c r="AAV32" s="0"/>
      <c r="AAW32" s="0"/>
      <c r="AAX32" s="0"/>
      <c r="AAY32" s="0"/>
      <c r="AAZ32" s="0"/>
      <c r="ABA32" s="0"/>
      <c r="ABB32" s="0"/>
      <c r="ABC32" s="0"/>
      <c r="ABD32" s="0"/>
      <c r="ABE32" s="0"/>
      <c r="ABF32" s="0"/>
      <c r="ABG32" s="0"/>
      <c r="ABH32" s="0"/>
      <c r="ABI32" s="0"/>
      <c r="ABJ32" s="0"/>
      <c r="ABK32" s="0"/>
      <c r="ABL32" s="0"/>
      <c r="ABM32" s="0"/>
      <c r="ABN32" s="0"/>
      <c r="ABO32" s="0"/>
      <c r="ABP32" s="0"/>
      <c r="ABQ32" s="0"/>
      <c r="ABR32" s="0"/>
      <c r="ABS32" s="0"/>
      <c r="ABT32" s="0"/>
      <c r="ABU32" s="0"/>
      <c r="ABV32" s="0"/>
      <c r="ABW32" s="0"/>
      <c r="ABX32" s="0"/>
      <c r="ABY32" s="0"/>
      <c r="ABZ32" s="0"/>
      <c r="ACA32" s="0"/>
      <c r="ACB32" s="0"/>
      <c r="ACC32" s="0"/>
      <c r="ACD32" s="0"/>
      <c r="ACE32" s="0"/>
      <c r="ACF32" s="0"/>
      <c r="ACG32" s="0"/>
      <c r="ACH32" s="0"/>
      <c r="ACI32" s="0"/>
      <c r="ACJ32" s="0"/>
      <c r="ACK32" s="0"/>
      <c r="ACL32" s="0"/>
      <c r="ACM32" s="0"/>
      <c r="ACN32" s="0"/>
      <c r="ACO32" s="0"/>
      <c r="ACP32" s="0"/>
      <c r="ACQ32" s="0"/>
      <c r="ACR32" s="0"/>
      <c r="ACS32" s="0"/>
      <c r="ACT32" s="0"/>
      <c r="ACU32" s="0"/>
      <c r="ACV32" s="0"/>
      <c r="ACW32" s="0"/>
      <c r="ACX32" s="0"/>
      <c r="ACY32" s="0"/>
      <c r="ACZ32" s="0"/>
      <c r="ADA32" s="0"/>
      <c r="ADB32" s="0"/>
      <c r="ADC32" s="0"/>
      <c r="ADD32" s="0"/>
      <c r="ADE32" s="0"/>
      <c r="ADF32" s="0"/>
      <c r="ADG32" s="0"/>
      <c r="ADH32" s="0"/>
      <c r="ADI32" s="0"/>
      <c r="ADJ32" s="0"/>
      <c r="ADK32" s="0"/>
      <c r="ADL32" s="0"/>
      <c r="ADM32" s="0"/>
      <c r="ADN32" s="0"/>
      <c r="ADO32" s="0"/>
      <c r="ADP32" s="0"/>
      <c r="ADQ32" s="0"/>
      <c r="ADR32" s="0"/>
      <c r="ADS32" s="0"/>
      <c r="ADT32" s="0"/>
      <c r="ADU32" s="0"/>
      <c r="ADV32" s="0"/>
      <c r="ADW32" s="0"/>
      <c r="ADX32" s="0"/>
      <c r="ADY32" s="0"/>
      <c r="ADZ32" s="0"/>
      <c r="AEA32" s="0"/>
      <c r="AEB32" s="0"/>
      <c r="AEC32" s="0"/>
      <c r="AED32" s="0"/>
      <c r="AEE32" s="0"/>
      <c r="AEF32" s="0"/>
      <c r="AEG32" s="0"/>
      <c r="AEH32" s="0"/>
      <c r="AEI32" s="0"/>
      <c r="AEJ32" s="0"/>
      <c r="AEK32" s="0"/>
      <c r="AEL32" s="0"/>
      <c r="AEM32" s="0"/>
      <c r="AEN32" s="0"/>
      <c r="AEO32" s="0"/>
      <c r="AEP32" s="0"/>
      <c r="AEQ32" s="0"/>
      <c r="AER32" s="0"/>
      <c r="AES32" s="0"/>
      <c r="AET32" s="0"/>
      <c r="AEU32" s="0"/>
      <c r="AEV32" s="0"/>
      <c r="AEW32" s="0"/>
      <c r="AEX32" s="0"/>
      <c r="AEY32" s="0"/>
      <c r="AEZ32" s="0"/>
      <c r="AFA32" s="0"/>
      <c r="AFB32" s="0"/>
      <c r="AFC32" s="0"/>
      <c r="AFD32" s="0"/>
      <c r="AFE32" s="0"/>
      <c r="AFF32" s="0"/>
      <c r="AFG32" s="0"/>
      <c r="AFH32" s="0"/>
      <c r="AFI32" s="0"/>
      <c r="AFJ32" s="0"/>
      <c r="AFK32" s="0"/>
      <c r="AFL32" s="0"/>
      <c r="AFM32" s="0"/>
      <c r="AFN32" s="0"/>
      <c r="AFO32" s="0"/>
      <c r="AFP32" s="0"/>
      <c r="AFQ32" s="0"/>
      <c r="AFR32" s="0"/>
      <c r="AFS32" s="0"/>
      <c r="AFT32" s="0"/>
      <c r="AFU32" s="0"/>
      <c r="AFV32" s="0"/>
      <c r="AFW32" s="0"/>
      <c r="AFX32" s="0"/>
      <c r="AFY32" s="0"/>
      <c r="AFZ32" s="0"/>
      <c r="AGA32" s="0"/>
      <c r="AGB32" s="0"/>
      <c r="AGC32" s="0"/>
      <c r="AGD32" s="0"/>
      <c r="AGE32" s="0"/>
      <c r="AGF32" s="0"/>
      <c r="AGG32" s="0"/>
      <c r="AGH32" s="0"/>
      <c r="AGI32" s="0"/>
      <c r="AGJ32" s="0"/>
      <c r="AGK32" s="0"/>
      <c r="AGL32" s="0"/>
      <c r="AGM32" s="0"/>
      <c r="AGN32" s="0"/>
      <c r="AGO32" s="0"/>
      <c r="AGP32" s="0"/>
      <c r="AGQ32" s="0"/>
      <c r="AGR32" s="0"/>
      <c r="AGS32" s="0"/>
      <c r="AGT32" s="0"/>
      <c r="AGU32" s="0"/>
      <c r="AGV32" s="0"/>
      <c r="AGW32" s="0"/>
      <c r="AGX32" s="0"/>
      <c r="AGY32" s="0"/>
      <c r="AGZ32" s="0"/>
      <c r="AHA32" s="0"/>
      <c r="AHB32" s="0"/>
      <c r="AHC32" s="0"/>
      <c r="AHD32" s="0"/>
      <c r="AHE32" s="0"/>
      <c r="AHF32" s="0"/>
      <c r="AHG32" s="0"/>
      <c r="AHH32" s="0"/>
      <c r="AHI32" s="0"/>
      <c r="AHJ32" s="0"/>
      <c r="AHK32" s="0"/>
      <c r="AHL32" s="0"/>
      <c r="AHM32" s="0"/>
      <c r="AHN32" s="0"/>
      <c r="AHO32" s="0"/>
      <c r="AHP32" s="0"/>
      <c r="AHQ32" s="0"/>
      <c r="AHR32" s="0"/>
      <c r="AHS32" s="0"/>
      <c r="AHT32" s="0"/>
      <c r="AHU32" s="0"/>
      <c r="AHV32" s="0"/>
      <c r="AHW32" s="0"/>
      <c r="AHX32" s="0"/>
      <c r="AHY32" s="0"/>
      <c r="AHZ32" s="0"/>
      <c r="AIA32" s="0"/>
      <c r="AIB32" s="0"/>
      <c r="AIC32" s="0"/>
      <c r="AID32" s="0"/>
      <c r="AIE32" s="0"/>
      <c r="AIF32" s="0"/>
      <c r="AIG32" s="0"/>
      <c r="AIH32" s="0"/>
      <c r="AII32" s="0"/>
      <c r="AIJ32" s="0"/>
      <c r="AIK32" s="0"/>
      <c r="AIL32" s="0"/>
      <c r="AIM32" s="0"/>
      <c r="AIN32" s="0"/>
      <c r="AIO32" s="0"/>
      <c r="AIP32" s="0"/>
      <c r="AIQ32" s="0"/>
      <c r="AIR32" s="0"/>
      <c r="AIS32" s="0"/>
      <c r="AIT32" s="0"/>
      <c r="AIU32" s="0"/>
      <c r="AIV32" s="0"/>
      <c r="AIW32" s="0"/>
      <c r="AIX32" s="0"/>
      <c r="AIY32" s="0"/>
      <c r="AIZ32" s="0"/>
      <c r="AJA32" s="0"/>
      <c r="AJB32" s="0"/>
      <c r="AJC32" s="0"/>
      <c r="AJD32" s="0"/>
      <c r="AJE32" s="0"/>
      <c r="AJF32" s="0"/>
      <c r="AJG32" s="0"/>
      <c r="AJH32" s="0"/>
      <c r="AJI32" s="0"/>
      <c r="AJJ32" s="0"/>
      <c r="AJK32" s="0"/>
      <c r="AJL32" s="0"/>
      <c r="AJM32" s="0"/>
      <c r="AJN32" s="0"/>
      <c r="AJO32" s="0"/>
      <c r="AJP32" s="0"/>
      <c r="AJQ32" s="0"/>
      <c r="AJR32" s="0"/>
      <c r="AJS32" s="0"/>
      <c r="AJT32" s="0"/>
      <c r="AJU32" s="0"/>
      <c r="AJV32" s="0"/>
      <c r="AJW32" s="0"/>
      <c r="AJX32" s="0"/>
      <c r="AJY32" s="0"/>
      <c r="AJZ32" s="0"/>
      <c r="AKA32" s="0"/>
      <c r="AKB32" s="0"/>
      <c r="AKC32" s="0"/>
      <c r="AKD32" s="0"/>
      <c r="AKE32" s="0"/>
      <c r="AKF32" s="0"/>
      <c r="AKG32" s="0"/>
      <c r="AKH32" s="0"/>
      <c r="AKI32" s="0"/>
      <c r="AKJ32" s="0"/>
      <c r="AKK32" s="0"/>
      <c r="AKL32" s="0"/>
      <c r="AKM32" s="0"/>
      <c r="AKN32" s="0"/>
      <c r="AKO32" s="0"/>
      <c r="AKP32" s="0"/>
      <c r="AKQ32" s="0"/>
      <c r="AKR32" s="0"/>
      <c r="AKS32" s="0"/>
      <c r="AKT32" s="0"/>
      <c r="AKU32" s="0"/>
      <c r="AKV32" s="0"/>
      <c r="AKW32" s="0"/>
      <c r="AKX32" s="0"/>
      <c r="AKY32" s="0"/>
      <c r="AKZ32" s="0"/>
      <c r="ALA32" s="0"/>
      <c r="ALB32" s="0"/>
      <c r="ALC32" s="0"/>
      <c r="ALD32" s="0"/>
      <c r="ALE32" s="0"/>
      <c r="ALF32" s="0"/>
      <c r="ALG32" s="0"/>
      <c r="ALH32" s="0"/>
      <c r="ALI32" s="0"/>
      <c r="ALJ32" s="0"/>
      <c r="ALK32" s="0"/>
      <c r="ALL32" s="0"/>
      <c r="ALM32" s="0"/>
      <c r="ALN32" s="0"/>
      <c r="ALO32" s="0"/>
      <c r="ALP32" s="0"/>
      <c r="ALQ32" s="0"/>
      <c r="ALR32" s="0"/>
      <c r="ALS32" s="0"/>
      <c r="ALT32" s="0"/>
      <c r="ALU32" s="0"/>
      <c r="ALV32" s="0"/>
      <c r="ALW32" s="0"/>
      <c r="ALX32" s="0"/>
      <c r="ALY32" s="0"/>
      <c r="ALZ32" s="0"/>
      <c r="AMA32" s="0"/>
      <c r="AMB32" s="0"/>
      <c r="AMC32" s="0"/>
      <c r="AMD32" s="0"/>
      <c r="AME32" s="0"/>
      <c r="AMF32" s="0"/>
      <c r="AMG32" s="0"/>
      <c r="AMH32" s="0"/>
      <c r="AMI32" s="0"/>
      <c r="AMJ32" s="0"/>
    </row>
    <row r="33" customFormat="false" ht="30" hidden="false" customHeight="true" outlineLevel="0" collapsed="false">
      <c r="A33" s="49"/>
      <c r="B33" s="50" t="s">
        <v>17</v>
      </c>
      <c r="C33" s="22"/>
      <c r="D33" s="55"/>
      <c r="E33" s="25"/>
      <c r="F33" s="25"/>
      <c r="G33" s="56"/>
      <c r="H33" s="56"/>
      <c r="I33" s="56"/>
      <c r="J33" s="27"/>
      <c r="K33" s="27"/>
      <c r="L33" s="27"/>
      <c r="M33" s="27"/>
      <c r="N33" s="27"/>
      <c r="O33" s="27"/>
      <c r="P33" s="65"/>
      <c r="Q33" s="25"/>
      <c r="R33" s="25"/>
      <c r="S33" s="25"/>
      <c r="T33" s="25"/>
      <c r="U33" s="2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56"/>
      <c r="AQ33" s="56"/>
      <c r="AR33" s="56"/>
      <c r="AS33" s="56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24"/>
      <c r="BM33" s="24"/>
      <c r="BN33" s="24"/>
      <c r="BO33" s="24"/>
      <c r="BP33" s="25"/>
      <c r="BQ33" s="75"/>
      <c r="BR33" s="30"/>
      <c r="BS33" s="30" t="n">
        <f aca="false">ROUND(SUM(D33:BQ33)-BR33,2)</f>
        <v>0</v>
      </c>
      <c r="BT33" s="0"/>
      <c r="BU33" s="52"/>
      <c r="BV33" s="52"/>
      <c r="BW33" s="52"/>
      <c r="BX33" s="52"/>
      <c r="BY33" s="53"/>
      <c r="BZ33" s="39" t="n">
        <f aca="false">BR33-BY33</f>
        <v>0</v>
      </c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0"/>
      <c r="ALM33" s="0"/>
      <c r="ALN33" s="0"/>
      <c r="ALO33" s="0"/>
      <c r="ALP33" s="0"/>
      <c r="ALQ33" s="0"/>
      <c r="ALR33" s="0"/>
      <c r="ALS33" s="0"/>
      <c r="ALT33" s="0"/>
      <c r="ALU33" s="0"/>
      <c r="ALV33" s="0"/>
      <c r="ALW33" s="0"/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30" hidden="false" customHeight="true" outlineLevel="0" collapsed="false">
      <c r="A34" s="32" t="n">
        <v>10</v>
      </c>
      <c r="B34" s="50"/>
      <c r="C34" s="62"/>
      <c r="D34" s="34"/>
      <c r="E34" s="35"/>
      <c r="F34" s="35"/>
      <c r="G34" s="35"/>
      <c r="H34" s="35"/>
      <c r="I34" s="36"/>
      <c r="J34" s="37"/>
      <c r="K34" s="35"/>
      <c r="L34" s="66"/>
      <c r="M34" s="66"/>
      <c r="N34" s="66"/>
      <c r="O34" s="67"/>
      <c r="P34" s="37"/>
      <c r="Q34" s="35"/>
      <c r="R34" s="35"/>
      <c r="S34" s="35"/>
      <c r="T34" s="35"/>
      <c r="U34" s="36"/>
      <c r="V34" s="37"/>
      <c r="W34" s="35"/>
      <c r="X34" s="35"/>
      <c r="Y34" s="35"/>
      <c r="Z34" s="35"/>
      <c r="AA34" s="36"/>
      <c r="AB34" s="37"/>
      <c r="AC34" s="35"/>
      <c r="AD34" s="35"/>
      <c r="AE34" s="35"/>
      <c r="AF34" s="35"/>
      <c r="AG34" s="36"/>
      <c r="AH34" s="37"/>
      <c r="AI34" s="35"/>
      <c r="AJ34" s="35"/>
      <c r="AK34" s="35"/>
      <c r="AL34" s="35"/>
      <c r="AM34" s="36"/>
      <c r="AN34" s="37"/>
      <c r="AO34" s="35"/>
      <c r="AP34" s="35"/>
      <c r="AQ34" s="35"/>
      <c r="AR34" s="35"/>
      <c r="AS34" s="36"/>
      <c r="AT34" s="37"/>
      <c r="AU34" s="35"/>
      <c r="AV34" s="35"/>
      <c r="AW34" s="35"/>
      <c r="AX34" s="35"/>
      <c r="AY34" s="36"/>
      <c r="AZ34" s="37"/>
      <c r="BA34" s="35"/>
      <c r="BB34" s="35"/>
      <c r="BC34" s="35"/>
      <c r="BD34" s="35"/>
      <c r="BE34" s="36"/>
      <c r="BF34" s="37"/>
      <c r="BG34" s="35"/>
      <c r="BH34" s="35"/>
      <c r="BI34" s="35"/>
      <c r="BJ34" s="35"/>
      <c r="BK34" s="36"/>
      <c r="BL34" s="35"/>
      <c r="BM34" s="35"/>
      <c r="BN34" s="35"/>
      <c r="BO34" s="35"/>
      <c r="BP34" s="35"/>
      <c r="BQ34" s="38"/>
      <c r="BR34" s="0"/>
      <c r="BS34" s="0"/>
      <c r="BT34" s="0"/>
      <c r="BU34" s="0"/>
      <c r="BV34" s="0"/>
      <c r="BW34" s="0"/>
      <c r="BX34" s="0"/>
      <c r="BY34" s="39"/>
      <c r="BZ34" s="39" t="n">
        <f aca="false">BR34-BY34</f>
        <v>0</v>
      </c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0"/>
      <c r="ALM34" s="0"/>
      <c r="ALN34" s="0"/>
      <c r="ALO34" s="0"/>
      <c r="ALP34" s="0"/>
      <c r="ALQ34" s="0"/>
      <c r="ALR34" s="0"/>
      <c r="ALS34" s="0"/>
      <c r="ALT34" s="0"/>
      <c r="ALU34" s="0"/>
      <c r="ALV34" s="0"/>
      <c r="ALW34" s="0"/>
      <c r="ALX34" s="0"/>
      <c r="ALY34" s="0"/>
      <c r="ALZ34" s="0"/>
      <c r="AMA34" s="0"/>
      <c r="AMB34" s="0"/>
      <c r="AMC34" s="0"/>
      <c r="AMD34" s="0"/>
      <c r="AME34" s="0"/>
      <c r="AMF34" s="0"/>
      <c r="AMG34" s="0"/>
      <c r="AMH34" s="0"/>
      <c r="AMI34" s="0"/>
      <c r="AMJ34" s="0"/>
    </row>
    <row r="35" customFormat="false" ht="30" hidden="false" customHeight="true" outlineLevel="0" collapsed="false">
      <c r="A35" s="40"/>
      <c r="B35" s="50"/>
      <c r="C35" s="63"/>
      <c r="D35" s="57"/>
      <c r="E35" s="58"/>
      <c r="F35" s="58"/>
      <c r="G35" s="59"/>
      <c r="H35" s="59"/>
      <c r="I35" s="59"/>
      <c r="J35" s="60"/>
      <c r="K35" s="60"/>
      <c r="L35" s="60"/>
      <c r="M35" s="60"/>
      <c r="N35" s="60"/>
      <c r="O35" s="60"/>
      <c r="P35" s="68"/>
      <c r="Q35" s="58"/>
      <c r="R35" s="58"/>
      <c r="S35" s="58"/>
      <c r="T35" s="58"/>
      <c r="U35" s="74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  <c r="BF35" s="60"/>
      <c r="BG35" s="60"/>
      <c r="BH35" s="60"/>
      <c r="BI35" s="60"/>
      <c r="BJ35" s="60"/>
      <c r="BK35" s="60"/>
      <c r="BL35" s="73"/>
      <c r="BM35" s="73"/>
      <c r="BN35" s="73"/>
      <c r="BO35" s="73"/>
      <c r="BP35" s="58"/>
      <c r="BQ35" s="76"/>
      <c r="BR35" s="39" t="n">
        <f aca="false">SUM(D35:BQ35)</f>
        <v>0</v>
      </c>
      <c r="BS35" s="48" t="n">
        <f aca="false">BR35-C34</f>
        <v>0</v>
      </c>
      <c r="BT35" s="0"/>
      <c r="BU35" s="0"/>
      <c r="BV35" s="0"/>
      <c r="BW35" s="0"/>
      <c r="BX35" s="0"/>
      <c r="BY35" s="39" t="n">
        <v>88180.2696861166</v>
      </c>
      <c r="BZ35" s="39" t="n">
        <f aca="false">BR35-BY35</f>
        <v>-88180.2696861166</v>
      </c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0"/>
      <c r="ALM35" s="0"/>
      <c r="ALN35" s="0"/>
      <c r="ALO35" s="0"/>
      <c r="ALP35" s="0"/>
      <c r="ALQ35" s="0"/>
      <c r="ALR35" s="0"/>
      <c r="ALS35" s="0"/>
      <c r="ALT35" s="0"/>
      <c r="ALU35" s="0"/>
      <c r="ALV35" s="0"/>
      <c r="ALW35" s="0"/>
      <c r="ALX35" s="0"/>
      <c r="ALY35" s="0"/>
      <c r="ALZ35" s="0"/>
      <c r="AMA35" s="0"/>
      <c r="AMB35" s="0"/>
      <c r="AMC35" s="0"/>
      <c r="AMD35" s="0"/>
      <c r="AME35" s="0"/>
      <c r="AMF35" s="0"/>
      <c r="AMG35" s="0"/>
      <c r="AMH35" s="0"/>
      <c r="AMI35" s="0"/>
      <c r="AMJ35" s="0"/>
    </row>
    <row r="36" customFormat="false" ht="30" hidden="false" customHeight="true" outlineLevel="0" collapsed="false">
      <c r="A36" s="20"/>
      <c r="B36" s="50" t="s">
        <v>18</v>
      </c>
      <c r="C36" s="22"/>
      <c r="D36" s="55"/>
      <c r="E36" s="25"/>
      <c r="F36" s="56"/>
      <c r="G36" s="56"/>
      <c r="H36" s="56"/>
      <c r="I36" s="56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8"/>
      <c r="BM36" s="28"/>
      <c r="BN36" s="28"/>
      <c r="BO36" s="28"/>
      <c r="BP36" s="28"/>
      <c r="BQ36" s="28"/>
      <c r="BR36" s="30"/>
      <c r="BS36" s="30" t="n">
        <f aca="false">ROUND(SUM(D36:BQ36)-BR36,2)</f>
        <v>0</v>
      </c>
      <c r="BT36" s="0"/>
      <c r="BU36" s="52"/>
      <c r="BV36" s="52"/>
      <c r="BW36" s="52"/>
      <c r="BX36" s="52"/>
      <c r="BY36" s="53"/>
      <c r="BZ36" s="39" t="n">
        <f aca="false">BR36-BY36</f>
        <v>0</v>
      </c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0"/>
      <c r="ALM36" s="0"/>
      <c r="ALN36" s="0"/>
      <c r="ALO36" s="0"/>
      <c r="ALP36" s="0"/>
      <c r="ALQ36" s="0"/>
      <c r="ALR36" s="0"/>
      <c r="ALS36" s="0"/>
      <c r="ALT36" s="0"/>
      <c r="ALU36" s="0"/>
      <c r="ALV36" s="0"/>
      <c r="ALW36" s="0"/>
      <c r="ALX36" s="0"/>
      <c r="ALY36" s="0"/>
      <c r="ALZ36" s="0"/>
      <c r="AMA36" s="0"/>
      <c r="AMB36" s="0"/>
      <c r="AMC36" s="0"/>
      <c r="AMD36" s="0"/>
      <c r="AME36" s="0"/>
      <c r="AMF36" s="0"/>
      <c r="AMG36" s="0"/>
      <c r="AMH36" s="0"/>
      <c r="AMI36" s="0"/>
      <c r="AMJ36" s="0"/>
    </row>
    <row r="37" customFormat="false" ht="30" hidden="false" customHeight="true" outlineLevel="0" collapsed="false">
      <c r="A37" s="32" t="n">
        <v>11</v>
      </c>
      <c r="B37" s="50"/>
      <c r="C37" s="62"/>
      <c r="D37" s="34"/>
      <c r="E37" s="35"/>
      <c r="F37" s="35"/>
      <c r="G37" s="35"/>
      <c r="H37" s="35"/>
      <c r="I37" s="36"/>
      <c r="J37" s="37"/>
      <c r="K37" s="35"/>
      <c r="L37" s="35"/>
      <c r="M37" s="35"/>
      <c r="N37" s="35"/>
      <c r="O37" s="36"/>
      <c r="P37" s="37"/>
      <c r="Q37" s="35"/>
      <c r="R37" s="35"/>
      <c r="S37" s="35"/>
      <c r="T37" s="35"/>
      <c r="U37" s="36"/>
      <c r="V37" s="37"/>
      <c r="W37" s="35"/>
      <c r="X37" s="35"/>
      <c r="Y37" s="35"/>
      <c r="Z37" s="35"/>
      <c r="AA37" s="36"/>
      <c r="AB37" s="37"/>
      <c r="AC37" s="35"/>
      <c r="AD37" s="35"/>
      <c r="AE37" s="35"/>
      <c r="AF37" s="35"/>
      <c r="AG37" s="36"/>
      <c r="AH37" s="37"/>
      <c r="AI37" s="35"/>
      <c r="AJ37" s="35"/>
      <c r="AK37" s="35"/>
      <c r="AL37" s="35"/>
      <c r="AM37" s="36"/>
      <c r="AN37" s="37"/>
      <c r="AO37" s="35"/>
      <c r="AP37" s="35"/>
      <c r="AQ37" s="35"/>
      <c r="AR37" s="35"/>
      <c r="AS37" s="36"/>
      <c r="AT37" s="37"/>
      <c r="AU37" s="35"/>
      <c r="AV37" s="35"/>
      <c r="AW37" s="35"/>
      <c r="AX37" s="35"/>
      <c r="AY37" s="36"/>
      <c r="AZ37" s="37"/>
      <c r="BA37" s="35"/>
      <c r="BB37" s="35"/>
      <c r="BC37" s="35"/>
      <c r="BD37" s="35"/>
      <c r="BE37" s="36"/>
      <c r="BF37" s="37"/>
      <c r="BG37" s="35"/>
      <c r="BH37" s="35"/>
      <c r="BI37" s="35"/>
      <c r="BJ37" s="35"/>
      <c r="BK37" s="36"/>
      <c r="BL37" s="37"/>
      <c r="BM37" s="35"/>
      <c r="BN37" s="35"/>
      <c r="BO37" s="35"/>
      <c r="BP37" s="35"/>
      <c r="BQ37" s="38"/>
      <c r="BR37" s="0"/>
      <c r="BS37" s="0"/>
      <c r="BT37" s="0"/>
      <c r="BU37" s="0"/>
      <c r="BV37" s="0"/>
      <c r="BW37" s="0"/>
      <c r="BX37" s="0"/>
      <c r="BY37" s="39"/>
      <c r="BZ37" s="39" t="n">
        <f aca="false">BR37-BY37</f>
        <v>0</v>
      </c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0"/>
      <c r="ALM37" s="0"/>
      <c r="ALN37" s="0"/>
      <c r="ALO37" s="0"/>
      <c r="ALP37" s="0"/>
      <c r="ALQ37" s="0"/>
      <c r="ALR37" s="0"/>
      <c r="ALS37" s="0"/>
      <c r="ALT37" s="0"/>
      <c r="ALU37" s="0"/>
      <c r="ALV37" s="0"/>
      <c r="ALW37" s="0"/>
      <c r="ALX37" s="0"/>
      <c r="ALY37" s="0"/>
      <c r="ALZ37" s="0"/>
      <c r="AMA37" s="0"/>
      <c r="AMB37" s="0"/>
      <c r="AMC37" s="0"/>
      <c r="AMD37" s="0"/>
      <c r="AME37" s="0"/>
      <c r="AMF37" s="0"/>
      <c r="AMG37" s="0"/>
      <c r="AMH37" s="0"/>
      <c r="AMI37" s="0"/>
      <c r="AMJ37" s="0"/>
    </row>
    <row r="38" customFormat="false" ht="30" hidden="false" customHeight="true" outlineLevel="0" collapsed="false">
      <c r="A38" s="40"/>
      <c r="B38" s="50"/>
      <c r="C38" s="63"/>
      <c r="D38" s="57"/>
      <c r="E38" s="58"/>
      <c r="F38" s="59"/>
      <c r="G38" s="59"/>
      <c r="H38" s="59"/>
      <c r="I38" s="59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  <c r="BM38" s="61"/>
      <c r="BN38" s="61"/>
      <c r="BO38" s="61"/>
      <c r="BP38" s="61"/>
      <c r="BQ38" s="61"/>
      <c r="BR38" s="39" t="n">
        <f aca="false">SUM(D38:BQ38)</f>
        <v>0</v>
      </c>
      <c r="BS38" s="48" t="n">
        <f aca="false">BR38-C37</f>
        <v>0</v>
      </c>
      <c r="BT38" s="0"/>
      <c r="BU38" s="0"/>
      <c r="BV38" s="0"/>
      <c r="BW38" s="0"/>
      <c r="BX38" s="0"/>
      <c r="BY38" s="39" t="n">
        <v>88180.2696861166</v>
      </c>
      <c r="BZ38" s="39" t="n">
        <f aca="false">BR38-BY38</f>
        <v>-88180.2696861166</v>
      </c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0"/>
      <c r="ALM38" s="0"/>
      <c r="ALN38" s="0"/>
      <c r="ALO38" s="0"/>
      <c r="ALP38" s="0"/>
      <c r="ALQ38" s="0"/>
      <c r="ALR38" s="0"/>
      <c r="ALS38" s="0"/>
      <c r="ALT38" s="0"/>
      <c r="ALU38" s="0"/>
      <c r="ALV38" s="0"/>
      <c r="ALW38" s="0"/>
      <c r="ALX38" s="0"/>
      <c r="ALY38" s="0"/>
      <c r="ALZ38" s="0"/>
      <c r="AMA38" s="0"/>
      <c r="AMB38" s="0"/>
      <c r="AMC38" s="0"/>
      <c r="AMD38" s="0"/>
      <c r="AME38" s="0"/>
      <c r="AMF38" s="0"/>
      <c r="AMG38" s="0"/>
      <c r="AMH38" s="0"/>
      <c r="AMI38" s="0"/>
      <c r="AMJ38" s="0"/>
    </row>
    <row r="39" s="69" customFormat="true" ht="30" hidden="false" customHeight="true" outlineLevel="0" collapsed="false">
      <c r="A39" s="49"/>
      <c r="B39" s="78" t="s">
        <v>19</v>
      </c>
      <c r="C39" s="62"/>
      <c r="D39" s="79"/>
      <c r="E39" s="79"/>
      <c r="F39" s="79"/>
      <c r="G39" s="79"/>
      <c r="H39" s="79"/>
      <c r="I39" s="79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8"/>
      <c r="BM39" s="28"/>
      <c r="BN39" s="28"/>
      <c r="BO39" s="28"/>
      <c r="BP39" s="28"/>
      <c r="BQ39" s="28"/>
      <c r="BR39" s="30"/>
      <c r="BS39" s="30" t="n">
        <f aca="false">ROUND(SUM(D39:BQ39)-BR39,2)</f>
        <v>0</v>
      </c>
      <c r="BT39" s="29"/>
      <c r="BU39" s="29"/>
      <c r="BV39" s="29"/>
      <c r="BW39" s="29"/>
      <c r="BX39" s="29"/>
      <c r="BY39" s="39"/>
      <c r="BZ39" s="39" t="n">
        <f aca="false">BR39-BY39</f>
        <v>0</v>
      </c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</row>
    <row r="40" customFormat="false" ht="30" hidden="false" customHeight="true" outlineLevel="0" collapsed="false">
      <c r="A40" s="32" t="n">
        <v>12</v>
      </c>
      <c r="B40" s="78"/>
      <c r="C40" s="33"/>
      <c r="D40" s="34"/>
      <c r="E40" s="35"/>
      <c r="F40" s="35"/>
      <c r="G40" s="35"/>
      <c r="H40" s="35"/>
      <c r="I40" s="36"/>
      <c r="J40" s="37"/>
      <c r="K40" s="35"/>
      <c r="L40" s="35"/>
      <c r="M40" s="35"/>
      <c r="N40" s="35"/>
      <c r="O40" s="36"/>
      <c r="P40" s="37"/>
      <c r="Q40" s="35"/>
      <c r="R40" s="35"/>
      <c r="S40" s="35"/>
      <c r="T40" s="35"/>
      <c r="U40" s="36"/>
      <c r="V40" s="37"/>
      <c r="W40" s="35"/>
      <c r="X40" s="35"/>
      <c r="Y40" s="35"/>
      <c r="Z40" s="35"/>
      <c r="AA40" s="36"/>
      <c r="AB40" s="37"/>
      <c r="AC40" s="35"/>
      <c r="AD40" s="35"/>
      <c r="AE40" s="35"/>
      <c r="AF40" s="35"/>
      <c r="AG40" s="36"/>
      <c r="AH40" s="37"/>
      <c r="AI40" s="35"/>
      <c r="AJ40" s="35"/>
      <c r="AK40" s="35"/>
      <c r="AL40" s="35"/>
      <c r="AM40" s="36"/>
      <c r="AN40" s="37"/>
      <c r="AO40" s="35"/>
      <c r="AP40" s="35"/>
      <c r="AQ40" s="35"/>
      <c r="AR40" s="35"/>
      <c r="AS40" s="36"/>
      <c r="AT40" s="37"/>
      <c r="AU40" s="35"/>
      <c r="AV40" s="35"/>
      <c r="AW40" s="35"/>
      <c r="AX40" s="35"/>
      <c r="AY40" s="36"/>
      <c r="AZ40" s="37"/>
      <c r="BA40" s="35"/>
      <c r="BB40" s="35"/>
      <c r="BC40" s="35"/>
      <c r="BD40" s="35"/>
      <c r="BE40" s="36"/>
      <c r="BF40" s="37"/>
      <c r="BG40" s="35"/>
      <c r="BH40" s="35"/>
      <c r="BI40" s="35"/>
      <c r="BJ40" s="35"/>
      <c r="BK40" s="36"/>
      <c r="BL40" s="37"/>
      <c r="BM40" s="35"/>
      <c r="BN40" s="35"/>
      <c r="BO40" s="35"/>
      <c r="BP40" s="35"/>
      <c r="BQ40" s="38"/>
      <c r="BR40" s="29"/>
      <c r="BS40" s="29"/>
      <c r="BT40" s="29"/>
      <c r="BU40" s="29"/>
      <c r="BV40" s="29"/>
      <c r="BW40" s="29"/>
      <c r="BX40" s="29"/>
      <c r="BY40" s="39"/>
      <c r="BZ40" s="39" t="n">
        <f aca="false">BR40-BY40</f>
        <v>0</v>
      </c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0"/>
      <c r="DR40" s="0"/>
      <c r="DS40" s="0"/>
      <c r="DT40" s="0"/>
      <c r="DU40" s="0"/>
      <c r="DV40" s="0"/>
      <c r="DW40" s="0"/>
      <c r="DX40" s="0"/>
      <c r="DY40" s="0"/>
      <c r="DZ40" s="0"/>
      <c r="EA40" s="0"/>
      <c r="EB40" s="0"/>
      <c r="EC40" s="0"/>
      <c r="ED40" s="0"/>
      <c r="EE40" s="0"/>
      <c r="EF40" s="0"/>
      <c r="EG40" s="0"/>
      <c r="EH40" s="0"/>
      <c r="EI40" s="0"/>
      <c r="EJ40" s="0"/>
      <c r="EK40" s="0"/>
      <c r="EL40" s="0"/>
      <c r="EM40" s="0"/>
      <c r="EN40" s="0"/>
      <c r="EO40" s="0"/>
      <c r="EP40" s="0"/>
      <c r="EQ40" s="0"/>
      <c r="ER40" s="0"/>
      <c r="ES40" s="0"/>
      <c r="ET40" s="0"/>
      <c r="EU40" s="0"/>
      <c r="EV40" s="0"/>
      <c r="EW40" s="0"/>
      <c r="EX40" s="0"/>
      <c r="EY40" s="0"/>
      <c r="EZ40" s="0"/>
      <c r="FA40" s="0"/>
      <c r="FB40" s="0"/>
      <c r="FC40" s="0"/>
      <c r="FD40" s="0"/>
      <c r="FE40" s="0"/>
      <c r="FF40" s="0"/>
      <c r="FG40" s="0"/>
      <c r="FH40" s="0"/>
      <c r="FI40" s="0"/>
      <c r="FJ40" s="0"/>
      <c r="FK40" s="0"/>
      <c r="FL40" s="0"/>
      <c r="FM40" s="0"/>
      <c r="FN40" s="0"/>
      <c r="FO40" s="0"/>
      <c r="FP40" s="0"/>
      <c r="FQ40" s="0"/>
      <c r="FR40" s="0"/>
      <c r="FS40" s="0"/>
      <c r="FT40" s="0"/>
      <c r="FU40" s="0"/>
      <c r="FV40" s="0"/>
      <c r="FW40" s="0"/>
      <c r="FX40" s="0"/>
      <c r="FY40" s="0"/>
      <c r="FZ40" s="0"/>
      <c r="GA40" s="0"/>
      <c r="GB40" s="0"/>
      <c r="GC40" s="0"/>
      <c r="GD40" s="0"/>
      <c r="GE40" s="0"/>
      <c r="GF40" s="0"/>
      <c r="GG40" s="0"/>
      <c r="GH40" s="0"/>
      <c r="GI40" s="0"/>
      <c r="GJ40" s="0"/>
      <c r="GK40" s="0"/>
      <c r="GL40" s="0"/>
      <c r="GM40" s="0"/>
      <c r="GN40" s="0"/>
      <c r="GO40" s="0"/>
      <c r="GP40" s="0"/>
      <c r="GQ40" s="0"/>
      <c r="GR40" s="0"/>
      <c r="GS40" s="0"/>
      <c r="GT40" s="0"/>
      <c r="GU40" s="0"/>
      <c r="GV40" s="0"/>
      <c r="GW40" s="0"/>
      <c r="GX40" s="0"/>
      <c r="GY40" s="0"/>
      <c r="GZ40" s="0"/>
      <c r="HA40" s="0"/>
      <c r="HB40" s="0"/>
      <c r="HC40" s="0"/>
      <c r="HD40" s="0"/>
      <c r="HE40" s="0"/>
      <c r="HF40" s="0"/>
      <c r="HG40" s="0"/>
      <c r="HH40" s="0"/>
      <c r="HI40" s="0"/>
      <c r="HJ40" s="0"/>
      <c r="HK40" s="0"/>
      <c r="HL40" s="0"/>
      <c r="HM40" s="0"/>
      <c r="HN40" s="0"/>
      <c r="HO40" s="0"/>
      <c r="HP40" s="0"/>
      <c r="HQ40" s="0"/>
      <c r="HR40" s="0"/>
      <c r="HS40" s="0"/>
      <c r="HT40" s="0"/>
      <c r="HU40" s="0"/>
      <c r="HV40" s="0"/>
      <c r="HW40" s="0"/>
      <c r="HX40" s="0"/>
      <c r="HY40" s="0"/>
      <c r="HZ40" s="0"/>
      <c r="IA40" s="0"/>
      <c r="IB40" s="0"/>
      <c r="IC40" s="0"/>
      <c r="ID40" s="0"/>
      <c r="IE40" s="0"/>
      <c r="IF40" s="0"/>
      <c r="IG40" s="0"/>
      <c r="IH40" s="0"/>
      <c r="II40" s="0"/>
      <c r="IJ40" s="0"/>
      <c r="IK40" s="0"/>
      <c r="IL40" s="0"/>
      <c r="IM40" s="0"/>
      <c r="IN40" s="0"/>
      <c r="IO40" s="0"/>
      <c r="IP40" s="0"/>
      <c r="IQ40" s="0"/>
      <c r="IR40" s="0"/>
      <c r="IS40" s="0"/>
      <c r="IT40" s="0"/>
      <c r="IU40" s="0"/>
      <c r="IV40" s="0"/>
      <c r="IW40" s="0"/>
      <c r="IX40" s="0"/>
      <c r="IY40" s="0"/>
      <c r="IZ40" s="0"/>
      <c r="JA40" s="0"/>
      <c r="JB40" s="0"/>
      <c r="JC40" s="0"/>
      <c r="JD40" s="0"/>
      <c r="JE40" s="0"/>
      <c r="JF40" s="0"/>
      <c r="JG40" s="0"/>
      <c r="JH40" s="0"/>
      <c r="JI40" s="0"/>
      <c r="JJ40" s="0"/>
      <c r="JK40" s="0"/>
      <c r="JL40" s="0"/>
      <c r="JM40" s="0"/>
      <c r="JN40" s="0"/>
      <c r="JO40" s="0"/>
      <c r="JP40" s="0"/>
      <c r="JQ40" s="0"/>
      <c r="JR40" s="0"/>
      <c r="JS40" s="0"/>
      <c r="JT40" s="0"/>
      <c r="JU40" s="0"/>
      <c r="JV40" s="0"/>
      <c r="JW40" s="0"/>
      <c r="JX40" s="0"/>
      <c r="JY40" s="0"/>
      <c r="JZ40" s="0"/>
      <c r="KA40" s="0"/>
      <c r="KB40" s="0"/>
      <c r="KC40" s="0"/>
      <c r="KD40" s="0"/>
      <c r="KE40" s="0"/>
      <c r="KF40" s="0"/>
      <c r="KG40" s="0"/>
      <c r="KH40" s="0"/>
      <c r="KI40" s="0"/>
      <c r="KJ40" s="0"/>
      <c r="KK40" s="0"/>
      <c r="KL40" s="0"/>
      <c r="KM40" s="0"/>
      <c r="KN40" s="0"/>
      <c r="KO40" s="0"/>
      <c r="KP40" s="0"/>
      <c r="KQ40" s="0"/>
      <c r="KR40" s="0"/>
      <c r="KS40" s="0"/>
      <c r="KT40" s="0"/>
      <c r="KU40" s="0"/>
      <c r="KV40" s="0"/>
      <c r="KW40" s="0"/>
      <c r="KX40" s="0"/>
      <c r="KY40" s="0"/>
      <c r="KZ40" s="0"/>
      <c r="LA40" s="0"/>
      <c r="LB40" s="0"/>
      <c r="LC40" s="0"/>
      <c r="LD40" s="0"/>
      <c r="LE40" s="0"/>
      <c r="LF40" s="0"/>
      <c r="LG40" s="0"/>
      <c r="LH40" s="0"/>
      <c r="LI40" s="0"/>
      <c r="LJ40" s="0"/>
      <c r="LK40" s="0"/>
      <c r="LL40" s="0"/>
      <c r="LM40" s="0"/>
      <c r="LN40" s="0"/>
      <c r="LO40" s="0"/>
      <c r="LP40" s="0"/>
      <c r="LQ40" s="0"/>
      <c r="LR40" s="0"/>
      <c r="LS40" s="0"/>
      <c r="LT40" s="0"/>
      <c r="LU40" s="0"/>
      <c r="LV40" s="0"/>
      <c r="LW40" s="0"/>
      <c r="LX40" s="0"/>
      <c r="LY40" s="0"/>
      <c r="LZ40" s="0"/>
      <c r="MA40" s="0"/>
      <c r="MB40" s="0"/>
      <c r="MC40" s="0"/>
      <c r="MD40" s="0"/>
      <c r="ME40" s="0"/>
      <c r="MF40" s="0"/>
      <c r="MG40" s="0"/>
      <c r="MH40" s="0"/>
      <c r="MI40" s="0"/>
      <c r="MJ40" s="0"/>
      <c r="MK40" s="0"/>
      <c r="ML40" s="0"/>
      <c r="MM40" s="0"/>
      <c r="MN40" s="0"/>
      <c r="MO40" s="0"/>
      <c r="MP40" s="0"/>
      <c r="MQ40" s="0"/>
      <c r="MR40" s="0"/>
      <c r="MS40" s="0"/>
      <c r="MT40" s="0"/>
      <c r="MU40" s="0"/>
      <c r="MV40" s="0"/>
      <c r="MW40" s="0"/>
      <c r="MX40" s="0"/>
      <c r="MY40" s="0"/>
      <c r="MZ40" s="0"/>
      <c r="NA40" s="0"/>
      <c r="NB40" s="0"/>
      <c r="NC40" s="0"/>
      <c r="ND40" s="0"/>
      <c r="NE40" s="0"/>
      <c r="NF40" s="0"/>
      <c r="NG40" s="0"/>
      <c r="NH40" s="0"/>
      <c r="NI40" s="0"/>
      <c r="NJ40" s="0"/>
      <c r="NK40" s="0"/>
      <c r="NL40" s="0"/>
      <c r="NM40" s="0"/>
      <c r="NN40" s="0"/>
      <c r="NO40" s="0"/>
      <c r="NP40" s="0"/>
      <c r="NQ40" s="0"/>
      <c r="NR40" s="0"/>
      <c r="NS40" s="0"/>
      <c r="NT40" s="0"/>
      <c r="NU40" s="0"/>
      <c r="NV40" s="0"/>
      <c r="NW40" s="0"/>
      <c r="NX40" s="0"/>
      <c r="NY40" s="0"/>
      <c r="NZ40" s="0"/>
      <c r="OA40" s="0"/>
      <c r="OB40" s="0"/>
      <c r="OC40" s="0"/>
      <c r="OD40" s="0"/>
      <c r="OE40" s="0"/>
      <c r="OF40" s="0"/>
      <c r="OG40" s="0"/>
      <c r="OH40" s="0"/>
      <c r="OI40" s="0"/>
      <c r="OJ40" s="0"/>
      <c r="OK40" s="0"/>
      <c r="OL40" s="0"/>
      <c r="OM40" s="0"/>
      <c r="ON40" s="0"/>
      <c r="OO40" s="0"/>
      <c r="OP40" s="0"/>
      <c r="OQ40" s="0"/>
      <c r="OR40" s="0"/>
      <c r="OS40" s="0"/>
      <c r="OT40" s="0"/>
      <c r="OU40" s="0"/>
      <c r="OV40" s="0"/>
      <c r="OW40" s="0"/>
      <c r="OX40" s="0"/>
      <c r="OY40" s="0"/>
      <c r="OZ40" s="0"/>
      <c r="PA40" s="0"/>
      <c r="PB40" s="0"/>
      <c r="PC40" s="0"/>
      <c r="PD40" s="0"/>
      <c r="PE40" s="0"/>
      <c r="PF40" s="0"/>
      <c r="PG40" s="0"/>
      <c r="PH40" s="0"/>
      <c r="PI40" s="0"/>
      <c r="PJ40" s="0"/>
      <c r="PK40" s="0"/>
      <c r="PL40" s="0"/>
      <c r="PM40" s="0"/>
      <c r="PN40" s="0"/>
      <c r="PO40" s="0"/>
      <c r="PP40" s="0"/>
      <c r="PQ40" s="0"/>
      <c r="PR40" s="0"/>
      <c r="PS40" s="0"/>
      <c r="PT40" s="0"/>
      <c r="PU40" s="0"/>
      <c r="PV40" s="0"/>
      <c r="PW40" s="0"/>
      <c r="PX40" s="0"/>
      <c r="PY40" s="0"/>
      <c r="PZ40" s="0"/>
      <c r="QA40" s="0"/>
      <c r="QB40" s="0"/>
      <c r="QC40" s="0"/>
      <c r="QD40" s="0"/>
      <c r="QE40" s="0"/>
      <c r="QF40" s="0"/>
      <c r="QG40" s="0"/>
      <c r="QH40" s="0"/>
      <c r="QI40" s="0"/>
      <c r="QJ40" s="0"/>
      <c r="QK40" s="0"/>
      <c r="QL40" s="0"/>
      <c r="QM40" s="0"/>
      <c r="QN40" s="0"/>
      <c r="QO40" s="0"/>
      <c r="QP40" s="0"/>
      <c r="QQ40" s="0"/>
      <c r="QR40" s="0"/>
      <c r="QS40" s="0"/>
      <c r="QT40" s="0"/>
      <c r="QU40" s="0"/>
      <c r="QV40" s="0"/>
      <c r="QW40" s="0"/>
      <c r="QX40" s="0"/>
      <c r="QY40" s="0"/>
      <c r="QZ40" s="0"/>
      <c r="RA40" s="0"/>
      <c r="RB40" s="0"/>
      <c r="RC40" s="0"/>
      <c r="RD40" s="0"/>
      <c r="RE40" s="0"/>
      <c r="RF40" s="0"/>
      <c r="RG40" s="0"/>
      <c r="RH40" s="0"/>
      <c r="RI40" s="0"/>
      <c r="RJ40" s="0"/>
      <c r="RK40" s="0"/>
      <c r="RL40" s="0"/>
      <c r="RM40" s="0"/>
      <c r="RN40" s="0"/>
      <c r="RO40" s="0"/>
      <c r="RP40" s="0"/>
      <c r="RQ40" s="0"/>
      <c r="RR40" s="0"/>
      <c r="RS40" s="0"/>
      <c r="RT40" s="0"/>
      <c r="RU40" s="0"/>
      <c r="RV40" s="0"/>
      <c r="RW40" s="0"/>
      <c r="RX40" s="0"/>
      <c r="RY40" s="0"/>
      <c r="RZ40" s="0"/>
      <c r="SA40" s="0"/>
      <c r="SB40" s="0"/>
      <c r="SC40" s="0"/>
      <c r="SD40" s="0"/>
      <c r="SE40" s="0"/>
      <c r="SF40" s="0"/>
      <c r="SG40" s="0"/>
      <c r="SH40" s="0"/>
      <c r="SI40" s="0"/>
      <c r="SJ40" s="0"/>
      <c r="SK40" s="0"/>
      <c r="SL40" s="0"/>
      <c r="SM40" s="0"/>
      <c r="SN40" s="0"/>
      <c r="SO40" s="0"/>
      <c r="SP40" s="0"/>
      <c r="SQ40" s="0"/>
      <c r="SR40" s="0"/>
      <c r="SS40" s="0"/>
      <c r="ST40" s="0"/>
      <c r="SU40" s="0"/>
      <c r="SV40" s="0"/>
      <c r="SW40" s="0"/>
      <c r="SX40" s="0"/>
      <c r="SY40" s="0"/>
      <c r="SZ40" s="0"/>
      <c r="TA40" s="0"/>
      <c r="TB40" s="0"/>
      <c r="TC40" s="0"/>
      <c r="TD40" s="0"/>
      <c r="TE40" s="0"/>
      <c r="TF40" s="0"/>
      <c r="TG40" s="0"/>
      <c r="TH40" s="0"/>
      <c r="TI40" s="0"/>
      <c r="TJ40" s="0"/>
      <c r="TK40" s="0"/>
      <c r="TL40" s="0"/>
      <c r="TM40" s="0"/>
      <c r="TN40" s="0"/>
      <c r="TO40" s="0"/>
      <c r="TP40" s="0"/>
      <c r="TQ40" s="0"/>
      <c r="TR40" s="0"/>
      <c r="TS40" s="0"/>
      <c r="TT40" s="0"/>
      <c r="TU40" s="0"/>
      <c r="TV40" s="0"/>
      <c r="TW40" s="0"/>
      <c r="TX40" s="0"/>
      <c r="TY40" s="0"/>
      <c r="TZ40" s="0"/>
      <c r="UA40" s="0"/>
      <c r="UB40" s="0"/>
      <c r="UC40" s="0"/>
      <c r="UD40" s="0"/>
      <c r="UE40" s="0"/>
      <c r="UF40" s="0"/>
      <c r="UG40" s="0"/>
      <c r="UH40" s="0"/>
      <c r="UI40" s="0"/>
      <c r="UJ40" s="0"/>
      <c r="UK40" s="0"/>
      <c r="UL40" s="0"/>
      <c r="UM40" s="0"/>
      <c r="UN40" s="0"/>
      <c r="UO40" s="0"/>
      <c r="UP40" s="0"/>
      <c r="UQ40" s="0"/>
      <c r="UR40" s="0"/>
      <c r="US40" s="0"/>
      <c r="UT40" s="0"/>
      <c r="UU40" s="0"/>
      <c r="UV40" s="0"/>
      <c r="UW40" s="0"/>
      <c r="UX40" s="0"/>
      <c r="UY40" s="0"/>
      <c r="UZ40" s="0"/>
      <c r="VA40" s="0"/>
      <c r="VB40" s="0"/>
      <c r="VC40" s="0"/>
      <c r="VD40" s="0"/>
      <c r="VE40" s="0"/>
      <c r="VF40" s="0"/>
      <c r="VG40" s="0"/>
      <c r="VH40" s="0"/>
      <c r="VI40" s="0"/>
      <c r="VJ40" s="0"/>
      <c r="VK40" s="0"/>
      <c r="VL40" s="0"/>
      <c r="VM40" s="0"/>
      <c r="VN40" s="0"/>
      <c r="VO40" s="0"/>
      <c r="VP40" s="0"/>
      <c r="VQ40" s="0"/>
      <c r="VR40" s="0"/>
      <c r="VS40" s="0"/>
      <c r="VT40" s="0"/>
      <c r="VU40" s="0"/>
      <c r="VV40" s="0"/>
      <c r="VW40" s="0"/>
      <c r="VX40" s="0"/>
      <c r="VY40" s="0"/>
      <c r="VZ40" s="0"/>
      <c r="WA40" s="0"/>
      <c r="WB40" s="0"/>
      <c r="WC40" s="0"/>
      <c r="WD40" s="0"/>
      <c r="WE40" s="0"/>
      <c r="WF40" s="0"/>
      <c r="WG40" s="0"/>
      <c r="WH40" s="0"/>
      <c r="WI40" s="0"/>
      <c r="WJ40" s="0"/>
      <c r="WK40" s="0"/>
      <c r="WL40" s="0"/>
      <c r="WM40" s="0"/>
      <c r="WN40" s="0"/>
      <c r="WO40" s="0"/>
      <c r="WP40" s="0"/>
      <c r="WQ40" s="0"/>
      <c r="WR40" s="0"/>
      <c r="WS40" s="0"/>
      <c r="WT40" s="0"/>
      <c r="WU40" s="0"/>
      <c r="WV40" s="0"/>
      <c r="WW40" s="0"/>
      <c r="WX40" s="0"/>
      <c r="WY40" s="0"/>
      <c r="WZ40" s="0"/>
      <c r="XA40" s="0"/>
      <c r="XB40" s="0"/>
      <c r="XC40" s="0"/>
      <c r="XD40" s="0"/>
      <c r="XE40" s="0"/>
      <c r="XF40" s="0"/>
      <c r="XG40" s="0"/>
      <c r="XH40" s="0"/>
      <c r="XI40" s="0"/>
      <c r="XJ40" s="0"/>
      <c r="XK40" s="0"/>
      <c r="XL40" s="0"/>
      <c r="XM40" s="0"/>
      <c r="XN40" s="0"/>
      <c r="XO40" s="0"/>
      <c r="XP40" s="0"/>
      <c r="XQ40" s="0"/>
      <c r="XR40" s="0"/>
      <c r="XS40" s="0"/>
      <c r="XT40" s="0"/>
      <c r="XU40" s="0"/>
      <c r="XV40" s="0"/>
      <c r="XW40" s="0"/>
      <c r="XX40" s="0"/>
      <c r="XY40" s="0"/>
      <c r="XZ40" s="0"/>
      <c r="YA40" s="0"/>
      <c r="YB40" s="0"/>
      <c r="YC40" s="0"/>
      <c r="YD40" s="0"/>
      <c r="YE40" s="0"/>
      <c r="YF40" s="0"/>
      <c r="YG40" s="0"/>
      <c r="YH40" s="0"/>
      <c r="YI40" s="0"/>
      <c r="YJ40" s="0"/>
      <c r="YK40" s="0"/>
      <c r="YL40" s="0"/>
      <c r="YM40" s="0"/>
      <c r="YN40" s="0"/>
      <c r="YO40" s="0"/>
      <c r="YP40" s="0"/>
      <c r="YQ40" s="0"/>
      <c r="YR40" s="0"/>
      <c r="YS40" s="0"/>
      <c r="YT40" s="0"/>
      <c r="YU40" s="0"/>
      <c r="YV40" s="0"/>
      <c r="YW40" s="0"/>
      <c r="YX40" s="0"/>
      <c r="YY40" s="0"/>
      <c r="YZ40" s="0"/>
      <c r="ZA40" s="0"/>
      <c r="ZB40" s="0"/>
      <c r="ZC40" s="0"/>
      <c r="ZD40" s="0"/>
      <c r="ZE40" s="0"/>
      <c r="ZF40" s="0"/>
      <c r="ZG40" s="0"/>
      <c r="ZH40" s="0"/>
      <c r="ZI40" s="0"/>
      <c r="ZJ40" s="0"/>
      <c r="ZK40" s="0"/>
      <c r="ZL40" s="0"/>
      <c r="ZM40" s="0"/>
      <c r="ZN40" s="0"/>
      <c r="ZO40" s="0"/>
      <c r="ZP40" s="0"/>
      <c r="ZQ40" s="0"/>
      <c r="ZR40" s="0"/>
      <c r="ZS40" s="0"/>
      <c r="ZT40" s="0"/>
      <c r="ZU40" s="0"/>
      <c r="ZV40" s="0"/>
      <c r="ZW40" s="0"/>
      <c r="ZX40" s="0"/>
      <c r="ZY40" s="0"/>
      <c r="ZZ40" s="0"/>
      <c r="AAA40" s="0"/>
      <c r="AAB40" s="0"/>
      <c r="AAC40" s="0"/>
      <c r="AAD40" s="0"/>
      <c r="AAE40" s="0"/>
      <c r="AAF40" s="0"/>
      <c r="AAG40" s="0"/>
      <c r="AAH40" s="0"/>
      <c r="AAI40" s="0"/>
      <c r="AAJ40" s="0"/>
      <c r="AAK40" s="0"/>
      <c r="AAL40" s="0"/>
      <c r="AAM40" s="0"/>
      <c r="AAN40" s="0"/>
      <c r="AAO40" s="0"/>
      <c r="AAP40" s="0"/>
      <c r="AAQ40" s="0"/>
      <c r="AAR40" s="0"/>
      <c r="AAS40" s="0"/>
      <c r="AAT40" s="0"/>
      <c r="AAU40" s="0"/>
      <c r="AAV40" s="0"/>
      <c r="AAW40" s="0"/>
      <c r="AAX40" s="0"/>
      <c r="AAY40" s="0"/>
      <c r="AAZ40" s="0"/>
      <c r="ABA40" s="0"/>
      <c r="ABB40" s="0"/>
      <c r="ABC40" s="0"/>
      <c r="ABD40" s="0"/>
      <c r="ABE40" s="0"/>
      <c r="ABF40" s="0"/>
      <c r="ABG40" s="0"/>
      <c r="ABH40" s="0"/>
      <c r="ABI40" s="0"/>
      <c r="ABJ40" s="0"/>
      <c r="ABK40" s="0"/>
      <c r="ABL40" s="0"/>
      <c r="ABM40" s="0"/>
      <c r="ABN40" s="0"/>
      <c r="ABO40" s="0"/>
      <c r="ABP40" s="0"/>
      <c r="ABQ40" s="0"/>
      <c r="ABR40" s="0"/>
      <c r="ABS40" s="0"/>
      <c r="ABT40" s="0"/>
      <c r="ABU40" s="0"/>
      <c r="ABV40" s="0"/>
      <c r="ABW40" s="0"/>
      <c r="ABX40" s="0"/>
      <c r="ABY40" s="0"/>
      <c r="ABZ40" s="0"/>
      <c r="ACA40" s="0"/>
      <c r="ACB40" s="0"/>
      <c r="ACC40" s="0"/>
      <c r="ACD40" s="0"/>
      <c r="ACE40" s="0"/>
      <c r="ACF40" s="0"/>
      <c r="ACG40" s="0"/>
      <c r="ACH40" s="0"/>
      <c r="ACI40" s="0"/>
      <c r="ACJ40" s="0"/>
      <c r="ACK40" s="0"/>
      <c r="ACL40" s="0"/>
      <c r="ACM40" s="0"/>
      <c r="ACN40" s="0"/>
      <c r="ACO40" s="0"/>
      <c r="ACP40" s="0"/>
      <c r="ACQ40" s="0"/>
      <c r="ACR40" s="0"/>
      <c r="ACS40" s="0"/>
      <c r="ACT40" s="0"/>
      <c r="ACU40" s="0"/>
      <c r="ACV40" s="0"/>
      <c r="ACW40" s="0"/>
      <c r="ACX40" s="0"/>
      <c r="ACY40" s="0"/>
      <c r="ACZ40" s="0"/>
      <c r="ADA40" s="0"/>
      <c r="ADB40" s="0"/>
      <c r="ADC40" s="0"/>
      <c r="ADD40" s="0"/>
      <c r="ADE40" s="0"/>
      <c r="ADF40" s="0"/>
      <c r="ADG40" s="0"/>
      <c r="ADH40" s="0"/>
      <c r="ADI40" s="0"/>
      <c r="ADJ40" s="0"/>
      <c r="ADK40" s="0"/>
      <c r="ADL40" s="0"/>
      <c r="ADM40" s="0"/>
      <c r="ADN40" s="0"/>
      <c r="ADO40" s="0"/>
      <c r="ADP40" s="0"/>
      <c r="ADQ40" s="0"/>
      <c r="ADR40" s="0"/>
      <c r="ADS40" s="0"/>
      <c r="ADT40" s="0"/>
      <c r="ADU40" s="0"/>
      <c r="ADV40" s="0"/>
      <c r="ADW40" s="0"/>
      <c r="ADX40" s="0"/>
      <c r="ADY40" s="0"/>
      <c r="ADZ40" s="0"/>
      <c r="AEA40" s="0"/>
      <c r="AEB40" s="0"/>
      <c r="AEC40" s="0"/>
      <c r="AED40" s="0"/>
      <c r="AEE40" s="0"/>
      <c r="AEF40" s="0"/>
      <c r="AEG40" s="0"/>
      <c r="AEH40" s="0"/>
      <c r="AEI40" s="0"/>
      <c r="AEJ40" s="0"/>
      <c r="AEK40" s="0"/>
      <c r="AEL40" s="0"/>
      <c r="AEM40" s="0"/>
      <c r="AEN40" s="0"/>
      <c r="AEO40" s="0"/>
      <c r="AEP40" s="0"/>
      <c r="AEQ40" s="0"/>
      <c r="AER40" s="0"/>
      <c r="AES40" s="0"/>
      <c r="AET40" s="0"/>
      <c r="AEU40" s="0"/>
      <c r="AEV40" s="0"/>
      <c r="AEW40" s="0"/>
      <c r="AEX40" s="0"/>
      <c r="AEY40" s="0"/>
      <c r="AEZ40" s="0"/>
      <c r="AFA40" s="0"/>
      <c r="AFB40" s="0"/>
      <c r="AFC40" s="0"/>
      <c r="AFD40" s="0"/>
      <c r="AFE40" s="0"/>
      <c r="AFF40" s="0"/>
      <c r="AFG40" s="0"/>
      <c r="AFH40" s="0"/>
      <c r="AFI40" s="0"/>
      <c r="AFJ40" s="0"/>
      <c r="AFK40" s="0"/>
      <c r="AFL40" s="0"/>
      <c r="AFM40" s="0"/>
      <c r="AFN40" s="0"/>
      <c r="AFO40" s="0"/>
      <c r="AFP40" s="0"/>
      <c r="AFQ40" s="0"/>
      <c r="AFR40" s="0"/>
      <c r="AFS40" s="0"/>
      <c r="AFT40" s="0"/>
      <c r="AFU40" s="0"/>
      <c r="AFV40" s="0"/>
      <c r="AFW40" s="0"/>
      <c r="AFX40" s="0"/>
      <c r="AFY40" s="0"/>
      <c r="AFZ40" s="0"/>
      <c r="AGA40" s="0"/>
      <c r="AGB40" s="0"/>
      <c r="AGC40" s="0"/>
      <c r="AGD40" s="0"/>
      <c r="AGE40" s="0"/>
      <c r="AGF40" s="0"/>
      <c r="AGG40" s="0"/>
      <c r="AGH40" s="0"/>
      <c r="AGI40" s="0"/>
      <c r="AGJ40" s="0"/>
      <c r="AGK40" s="0"/>
      <c r="AGL40" s="0"/>
      <c r="AGM40" s="0"/>
      <c r="AGN40" s="0"/>
      <c r="AGO40" s="0"/>
      <c r="AGP40" s="0"/>
      <c r="AGQ40" s="0"/>
      <c r="AGR40" s="0"/>
      <c r="AGS40" s="0"/>
      <c r="AGT40" s="0"/>
      <c r="AGU40" s="0"/>
      <c r="AGV40" s="0"/>
      <c r="AGW40" s="0"/>
      <c r="AGX40" s="0"/>
      <c r="AGY40" s="0"/>
      <c r="AGZ40" s="0"/>
      <c r="AHA40" s="0"/>
      <c r="AHB40" s="0"/>
      <c r="AHC40" s="0"/>
      <c r="AHD40" s="0"/>
      <c r="AHE40" s="0"/>
      <c r="AHF40" s="0"/>
      <c r="AHG40" s="0"/>
      <c r="AHH40" s="0"/>
      <c r="AHI40" s="0"/>
      <c r="AHJ40" s="0"/>
      <c r="AHK40" s="0"/>
      <c r="AHL40" s="0"/>
      <c r="AHM40" s="0"/>
      <c r="AHN40" s="0"/>
      <c r="AHO40" s="0"/>
      <c r="AHP40" s="0"/>
      <c r="AHQ40" s="0"/>
      <c r="AHR40" s="0"/>
      <c r="AHS40" s="0"/>
      <c r="AHT40" s="0"/>
      <c r="AHU40" s="0"/>
      <c r="AHV40" s="0"/>
      <c r="AHW40" s="0"/>
      <c r="AHX40" s="0"/>
      <c r="AHY40" s="0"/>
      <c r="AHZ40" s="0"/>
      <c r="AIA40" s="0"/>
      <c r="AIB40" s="0"/>
      <c r="AIC40" s="0"/>
      <c r="AID40" s="0"/>
      <c r="AIE40" s="0"/>
      <c r="AIF40" s="0"/>
      <c r="AIG40" s="0"/>
      <c r="AIH40" s="0"/>
      <c r="AII40" s="0"/>
      <c r="AIJ40" s="0"/>
      <c r="AIK40" s="0"/>
      <c r="AIL40" s="0"/>
      <c r="AIM40" s="0"/>
      <c r="AIN40" s="0"/>
      <c r="AIO40" s="0"/>
      <c r="AIP40" s="0"/>
      <c r="AIQ40" s="0"/>
      <c r="AIR40" s="0"/>
      <c r="AIS40" s="0"/>
      <c r="AIT40" s="0"/>
      <c r="AIU40" s="0"/>
      <c r="AIV40" s="0"/>
      <c r="AIW40" s="0"/>
      <c r="AIX40" s="0"/>
      <c r="AIY40" s="0"/>
      <c r="AIZ40" s="0"/>
      <c r="AJA40" s="0"/>
      <c r="AJB40" s="0"/>
      <c r="AJC40" s="0"/>
      <c r="AJD40" s="0"/>
      <c r="AJE40" s="0"/>
      <c r="AJF40" s="0"/>
      <c r="AJG40" s="0"/>
      <c r="AJH40" s="0"/>
      <c r="AJI40" s="0"/>
      <c r="AJJ40" s="0"/>
      <c r="AJK40" s="0"/>
      <c r="AJL40" s="0"/>
      <c r="AJM40" s="0"/>
      <c r="AJN40" s="0"/>
      <c r="AJO40" s="0"/>
      <c r="AJP40" s="0"/>
      <c r="AJQ40" s="0"/>
      <c r="AJR40" s="0"/>
      <c r="AJS40" s="0"/>
      <c r="AJT40" s="0"/>
      <c r="AJU40" s="0"/>
      <c r="AJV40" s="0"/>
      <c r="AJW40" s="0"/>
      <c r="AJX40" s="0"/>
      <c r="AJY40" s="0"/>
      <c r="AJZ40" s="0"/>
      <c r="AKA40" s="0"/>
      <c r="AKB40" s="0"/>
      <c r="AKC40" s="0"/>
      <c r="AKD40" s="0"/>
      <c r="AKE40" s="0"/>
      <c r="AKF40" s="0"/>
      <c r="AKG40" s="0"/>
      <c r="AKH40" s="0"/>
      <c r="AKI40" s="0"/>
      <c r="AKJ40" s="0"/>
      <c r="AKK40" s="0"/>
      <c r="AKL40" s="0"/>
      <c r="AKM40" s="0"/>
      <c r="AKN40" s="0"/>
      <c r="AKO40" s="0"/>
      <c r="AKP40" s="0"/>
      <c r="AKQ40" s="0"/>
      <c r="AKR40" s="0"/>
      <c r="AKS40" s="0"/>
      <c r="AKT40" s="0"/>
      <c r="AKU40" s="0"/>
      <c r="AKV40" s="0"/>
      <c r="AKW40" s="0"/>
      <c r="AKX40" s="0"/>
      <c r="AKY40" s="0"/>
      <c r="AKZ40" s="0"/>
      <c r="ALA40" s="0"/>
      <c r="ALB40" s="0"/>
      <c r="ALC40" s="0"/>
      <c r="ALD40" s="0"/>
      <c r="ALE40" s="0"/>
      <c r="ALF40" s="0"/>
      <c r="ALG40" s="0"/>
      <c r="ALH40" s="0"/>
      <c r="ALI40" s="0"/>
      <c r="ALJ40" s="0"/>
      <c r="ALK40" s="0"/>
      <c r="ALL40" s="0"/>
      <c r="ALM40" s="0"/>
      <c r="ALN40" s="0"/>
      <c r="ALO40" s="0"/>
      <c r="ALP40" s="0"/>
      <c r="ALQ40" s="0"/>
      <c r="ALR40" s="0"/>
      <c r="ALS40" s="0"/>
      <c r="ALT40" s="0"/>
      <c r="ALU40" s="0"/>
      <c r="ALV40" s="0"/>
      <c r="ALW40" s="0"/>
      <c r="ALX40" s="0"/>
      <c r="ALY40" s="0"/>
      <c r="ALZ40" s="0"/>
      <c r="AMA40" s="0"/>
      <c r="AMB40" s="0"/>
      <c r="AMC40" s="0"/>
      <c r="AMD40" s="0"/>
      <c r="AME40" s="0"/>
      <c r="AMF40" s="0"/>
      <c r="AMG40" s="0"/>
      <c r="AMH40" s="0"/>
      <c r="AMI40" s="0"/>
      <c r="AMJ40" s="0"/>
    </row>
    <row r="41" customFormat="false" ht="30" hidden="false" customHeight="true" outlineLevel="0" collapsed="false">
      <c r="A41" s="40"/>
      <c r="B41" s="78"/>
      <c r="C41" s="81"/>
      <c r="D41" s="82"/>
      <c r="E41" s="82"/>
      <c r="F41" s="82"/>
      <c r="G41" s="82"/>
      <c r="H41" s="82"/>
      <c r="I41" s="82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BM41" s="84"/>
      <c r="BN41" s="84"/>
      <c r="BO41" s="84"/>
      <c r="BP41" s="84"/>
      <c r="BQ41" s="84"/>
      <c r="BR41" s="39" t="n">
        <f aca="false">SUM(D41:BQ41)</f>
        <v>0</v>
      </c>
      <c r="BS41" s="48" t="n">
        <f aca="false">BR41-C40</f>
        <v>0</v>
      </c>
      <c r="BT41" s="29"/>
      <c r="BU41" s="29"/>
      <c r="BV41" s="29"/>
      <c r="BW41" s="29"/>
      <c r="BX41" s="29"/>
      <c r="BY41" s="39" t="n">
        <v>67978.1408978793</v>
      </c>
      <c r="BZ41" s="39" t="n">
        <f aca="false">BR41-BY41</f>
        <v>-67978.1408978793</v>
      </c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0"/>
      <c r="ALM41" s="0"/>
      <c r="ALN41" s="0"/>
      <c r="ALO41" s="0"/>
      <c r="ALP41" s="0"/>
      <c r="ALQ41" s="0"/>
      <c r="ALR41" s="0"/>
      <c r="ALS41" s="0"/>
      <c r="ALT41" s="0"/>
      <c r="ALU41" s="0"/>
      <c r="ALV41" s="0"/>
      <c r="ALW41" s="0"/>
      <c r="ALX41" s="0"/>
      <c r="ALY41" s="0"/>
      <c r="ALZ41" s="0"/>
      <c r="AMA41" s="0"/>
      <c r="AMB41" s="0"/>
      <c r="AMC41" s="0"/>
      <c r="AMD41" s="0"/>
      <c r="AME41" s="0"/>
      <c r="AMF41" s="0"/>
      <c r="AMG41" s="0"/>
      <c r="AMH41" s="0"/>
      <c r="AMI41" s="0"/>
      <c r="AMJ41" s="0"/>
    </row>
    <row r="42" customFormat="false" ht="30" hidden="false" customHeight="true" outlineLevel="0" collapsed="false">
      <c r="A42" s="85"/>
      <c r="B42" s="86"/>
      <c r="C42" s="87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8"/>
      <c r="BP42" s="88"/>
      <c r="BQ42" s="88"/>
      <c r="BR42" s="89"/>
      <c r="BS42" s="90"/>
      <c r="BT42" s="91"/>
      <c r="BU42" s="91"/>
      <c r="BV42" s="91"/>
      <c r="BW42" s="91"/>
      <c r="BX42" s="91"/>
      <c r="BY42" s="91"/>
      <c r="BZ42" s="0"/>
      <c r="CA42" s="0"/>
      <c r="CB42" s="0"/>
      <c r="CC42" s="0"/>
      <c r="CD42" s="0"/>
      <c r="CE42" s="0"/>
      <c r="CF42" s="0"/>
      <c r="CG42" s="0"/>
      <c r="CH42" s="0"/>
      <c r="CI42" s="0"/>
      <c r="CJ42" s="0"/>
      <c r="CK42" s="0"/>
      <c r="CL42" s="0"/>
      <c r="CM42" s="0"/>
      <c r="CN42" s="0"/>
      <c r="CO42" s="0"/>
      <c r="CP42" s="0"/>
      <c r="CQ42" s="0"/>
      <c r="CR42" s="0"/>
      <c r="CS42" s="0"/>
      <c r="CT42" s="0"/>
      <c r="CU42" s="0"/>
      <c r="CV42" s="0"/>
      <c r="CW42" s="0"/>
      <c r="CX42" s="0"/>
      <c r="CY42" s="0"/>
      <c r="CZ42" s="0"/>
      <c r="DA42" s="0"/>
      <c r="DB42" s="0"/>
      <c r="DC42" s="0"/>
      <c r="DD42" s="0"/>
      <c r="DE42" s="0"/>
      <c r="DF42" s="0"/>
      <c r="DG42" s="0"/>
      <c r="DH42" s="0"/>
      <c r="DI42" s="0"/>
      <c r="DJ42" s="0"/>
      <c r="DK42" s="0"/>
      <c r="DL42" s="0"/>
      <c r="DM42" s="0"/>
      <c r="DN42" s="0"/>
      <c r="DO42" s="0"/>
      <c r="DP42" s="0"/>
      <c r="DQ42" s="0"/>
      <c r="DR42" s="0"/>
      <c r="DS42" s="0"/>
      <c r="DT42" s="0"/>
      <c r="DU42" s="0"/>
      <c r="DV42" s="0"/>
      <c r="DW42" s="0"/>
      <c r="DX42" s="0"/>
      <c r="DY42" s="0"/>
      <c r="DZ42" s="0"/>
      <c r="EA42" s="0"/>
      <c r="EB42" s="0"/>
      <c r="EC42" s="0"/>
      <c r="ED42" s="0"/>
      <c r="EE42" s="0"/>
      <c r="EF42" s="0"/>
      <c r="EG42" s="0"/>
      <c r="EH42" s="0"/>
      <c r="EI42" s="0"/>
      <c r="EJ42" s="0"/>
      <c r="EK42" s="0"/>
      <c r="EL42" s="0"/>
      <c r="EM42" s="0"/>
      <c r="EN42" s="0"/>
      <c r="EO42" s="0"/>
      <c r="EP42" s="0"/>
      <c r="EQ42" s="0"/>
      <c r="ER42" s="0"/>
      <c r="ES42" s="0"/>
      <c r="ET42" s="0"/>
      <c r="EU42" s="0"/>
      <c r="EV42" s="0"/>
      <c r="EW42" s="0"/>
      <c r="EX42" s="0"/>
      <c r="EY42" s="0"/>
      <c r="EZ42" s="0"/>
      <c r="FA42" s="0"/>
      <c r="FB42" s="0"/>
      <c r="FC42" s="0"/>
      <c r="FD42" s="0"/>
      <c r="FE42" s="0"/>
      <c r="FF42" s="0"/>
      <c r="FG42" s="0"/>
      <c r="FH42" s="0"/>
      <c r="FI42" s="0"/>
      <c r="FJ42" s="0"/>
      <c r="FK42" s="0"/>
      <c r="FL42" s="0"/>
      <c r="FM42" s="0"/>
      <c r="FN42" s="0"/>
      <c r="FO42" s="0"/>
      <c r="FP42" s="0"/>
      <c r="FQ42" s="0"/>
      <c r="FR42" s="0"/>
      <c r="FS42" s="0"/>
      <c r="FT42" s="0"/>
      <c r="FU42" s="0"/>
      <c r="FV42" s="0"/>
      <c r="FW42" s="0"/>
      <c r="FX42" s="0"/>
      <c r="FY42" s="0"/>
      <c r="FZ42" s="0"/>
      <c r="GA42" s="0"/>
      <c r="GB42" s="0"/>
      <c r="GC42" s="0"/>
      <c r="GD42" s="0"/>
      <c r="GE42" s="0"/>
      <c r="GF42" s="0"/>
      <c r="GG42" s="0"/>
      <c r="GH42" s="0"/>
      <c r="GI42" s="0"/>
      <c r="GJ42" s="0"/>
      <c r="GK42" s="0"/>
      <c r="GL42" s="0"/>
      <c r="GM42" s="0"/>
      <c r="GN42" s="0"/>
      <c r="GO42" s="0"/>
      <c r="GP42" s="0"/>
      <c r="GQ42" s="0"/>
      <c r="GR42" s="0"/>
      <c r="GS42" s="0"/>
      <c r="GT42" s="0"/>
      <c r="GU42" s="0"/>
      <c r="GV42" s="0"/>
      <c r="GW42" s="0"/>
      <c r="GX42" s="0"/>
      <c r="GY42" s="0"/>
      <c r="GZ42" s="0"/>
      <c r="HA42" s="0"/>
      <c r="HB42" s="0"/>
      <c r="HC42" s="0"/>
      <c r="HD42" s="0"/>
      <c r="HE42" s="0"/>
      <c r="HF42" s="0"/>
      <c r="HG42" s="0"/>
      <c r="HH42" s="0"/>
      <c r="HI42" s="0"/>
      <c r="HJ42" s="0"/>
      <c r="HK42" s="0"/>
      <c r="HL42" s="0"/>
      <c r="HM42" s="0"/>
      <c r="HN42" s="0"/>
      <c r="HO42" s="0"/>
      <c r="HP42" s="0"/>
      <c r="HQ42" s="0"/>
      <c r="HR42" s="0"/>
      <c r="HS42" s="0"/>
      <c r="HT42" s="0"/>
      <c r="HU42" s="0"/>
      <c r="HV42" s="0"/>
      <c r="HW42" s="0"/>
      <c r="HX42" s="0"/>
      <c r="HY42" s="0"/>
      <c r="HZ42" s="0"/>
      <c r="IA42" s="0"/>
      <c r="IB42" s="0"/>
      <c r="IC42" s="0"/>
      <c r="ID42" s="0"/>
      <c r="IE42" s="0"/>
      <c r="IF42" s="0"/>
      <c r="IG42" s="0"/>
      <c r="IH42" s="0"/>
      <c r="II42" s="0"/>
      <c r="IJ42" s="0"/>
      <c r="IK42" s="0"/>
      <c r="IL42" s="0"/>
      <c r="IM42" s="0"/>
      <c r="IN42" s="0"/>
      <c r="IO42" s="0"/>
      <c r="IP42" s="0"/>
      <c r="IQ42" s="0"/>
      <c r="IR42" s="0"/>
      <c r="IS42" s="0"/>
      <c r="IT42" s="0"/>
      <c r="IU42" s="0"/>
      <c r="IV42" s="0"/>
      <c r="IW42" s="0"/>
      <c r="IX42" s="0"/>
      <c r="IY42" s="0"/>
      <c r="IZ42" s="0"/>
      <c r="JA42" s="0"/>
      <c r="JB42" s="0"/>
      <c r="JC42" s="0"/>
      <c r="JD42" s="0"/>
      <c r="JE42" s="0"/>
      <c r="JF42" s="0"/>
      <c r="JG42" s="0"/>
      <c r="JH42" s="0"/>
      <c r="JI42" s="0"/>
      <c r="JJ42" s="0"/>
      <c r="JK42" s="0"/>
      <c r="JL42" s="0"/>
      <c r="JM42" s="0"/>
      <c r="JN42" s="0"/>
      <c r="JO42" s="0"/>
      <c r="JP42" s="0"/>
      <c r="JQ42" s="0"/>
      <c r="JR42" s="0"/>
      <c r="JS42" s="0"/>
      <c r="JT42" s="0"/>
      <c r="JU42" s="0"/>
      <c r="JV42" s="0"/>
      <c r="JW42" s="0"/>
      <c r="JX42" s="0"/>
      <c r="JY42" s="0"/>
      <c r="JZ42" s="0"/>
      <c r="KA42" s="0"/>
      <c r="KB42" s="0"/>
      <c r="KC42" s="0"/>
      <c r="KD42" s="0"/>
      <c r="KE42" s="0"/>
      <c r="KF42" s="0"/>
      <c r="KG42" s="0"/>
      <c r="KH42" s="0"/>
      <c r="KI42" s="0"/>
      <c r="KJ42" s="0"/>
      <c r="KK42" s="0"/>
      <c r="KL42" s="0"/>
      <c r="KM42" s="0"/>
      <c r="KN42" s="0"/>
      <c r="KO42" s="0"/>
      <c r="KP42" s="0"/>
      <c r="KQ42" s="0"/>
      <c r="KR42" s="0"/>
      <c r="KS42" s="0"/>
      <c r="KT42" s="0"/>
      <c r="KU42" s="0"/>
      <c r="KV42" s="0"/>
      <c r="KW42" s="0"/>
      <c r="KX42" s="0"/>
      <c r="KY42" s="0"/>
      <c r="KZ42" s="0"/>
      <c r="LA42" s="0"/>
      <c r="LB42" s="0"/>
      <c r="LC42" s="0"/>
      <c r="LD42" s="0"/>
      <c r="LE42" s="0"/>
      <c r="LF42" s="0"/>
      <c r="LG42" s="0"/>
      <c r="LH42" s="0"/>
      <c r="LI42" s="0"/>
      <c r="LJ42" s="0"/>
      <c r="LK42" s="0"/>
      <c r="LL42" s="0"/>
      <c r="LM42" s="0"/>
      <c r="LN42" s="0"/>
      <c r="LO42" s="0"/>
      <c r="LP42" s="0"/>
      <c r="LQ42" s="0"/>
      <c r="LR42" s="0"/>
      <c r="LS42" s="0"/>
      <c r="LT42" s="0"/>
      <c r="LU42" s="0"/>
      <c r="LV42" s="0"/>
      <c r="LW42" s="0"/>
      <c r="LX42" s="0"/>
      <c r="LY42" s="0"/>
      <c r="LZ42" s="0"/>
      <c r="MA42" s="0"/>
      <c r="MB42" s="0"/>
      <c r="MC42" s="0"/>
      <c r="MD42" s="0"/>
      <c r="ME42" s="0"/>
      <c r="MF42" s="0"/>
      <c r="MG42" s="0"/>
      <c r="MH42" s="0"/>
      <c r="MI42" s="0"/>
      <c r="MJ42" s="0"/>
      <c r="MK42" s="0"/>
      <c r="ML42" s="0"/>
      <c r="MM42" s="0"/>
      <c r="MN42" s="0"/>
      <c r="MO42" s="0"/>
      <c r="MP42" s="0"/>
      <c r="MQ42" s="0"/>
      <c r="MR42" s="0"/>
      <c r="MS42" s="0"/>
      <c r="MT42" s="0"/>
      <c r="MU42" s="0"/>
      <c r="MV42" s="0"/>
      <c r="MW42" s="0"/>
      <c r="MX42" s="0"/>
      <c r="MY42" s="0"/>
      <c r="MZ42" s="0"/>
      <c r="NA42" s="0"/>
      <c r="NB42" s="0"/>
      <c r="NC42" s="0"/>
      <c r="ND42" s="0"/>
      <c r="NE42" s="0"/>
      <c r="NF42" s="0"/>
      <c r="NG42" s="0"/>
      <c r="NH42" s="0"/>
      <c r="NI42" s="0"/>
      <c r="NJ42" s="0"/>
      <c r="NK42" s="0"/>
      <c r="NL42" s="0"/>
      <c r="NM42" s="0"/>
      <c r="NN42" s="0"/>
      <c r="NO42" s="0"/>
      <c r="NP42" s="0"/>
      <c r="NQ42" s="0"/>
      <c r="NR42" s="0"/>
      <c r="NS42" s="0"/>
      <c r="NT42" s="0"/>
      <c r="NU42" s="0"/>
      <c r="NV42" s="0"/>
      <c r="NW42" s="0"/>
      <c r="NX42" s="0"/>
      <c r="NY42" s="0"/>
      <c r="NZ42" s="0"/>
      <c r="OA42" s="0"/>
      <c r="OB42" s="0"/>
      <c r="OC42" s="0"/>
      <c r="OD42" s="0"/>
      <c r="OE42" s="0"/>
      <c r="OF42" s="0"/>
      <c r="OG42" s="0"/>
      <c r="OH42" s="0"/>
      <c r="OI42" s="0"/>
      <c r="OJ42" s="0"/>
      <c r="OK42" s="0"/>
      <c r="OL42" s="0"/>
      <c r="OM42" s="0"/>
      <c r="ON42" s="0"/>
      <c r="OO42" s="0"/>
      <c r="OP42" s="0"/>
      <c r="OQ42" s="0"/>
      <c r="OR42" s="0"/>
      <c r="OS42" s="0"/>
      <c r="OT42" s="0"/>
      <c r="OU42" s="0"/>
      <c r="OV42" s="0"/>
      <c r="OW42" s="0"/>
      <c r="OX42" s="0"/>
      <c r="OY42" s="0"/>
      <c r="OZ42" s="0"/>
      <c r="PA42" s="0"/>
      <c r="PB42" s="0"/>
      <c r="PC42" s="0"/>
      <c r="PD42" s="0"/>
      <c r="PE42" s="0"/>
      <c r="PF42" s="0"/>
      <c r="PG42" s="0"/>
      <c r="PH42" s="0"/>
      <c r="PI42" s="0"/>
      <c r="PJ42" s="0"/>
      <c r="PK42" s="0"/>
      <c r="PL42" s="0"/>
      <c r="PM42" s="0"/>
      <c r="PN42" s="0"/>
      <c r="PO42" s="0"/>
      <c r="PP42" s="0"/>
      <c r="PQ42" s="0"/>
      <c r="PR42" s="0"/>
      <c r="PS42" s="0"/>
      <c r="PT42" s="0"/>
      <c r="PU42" s="0"/>
      <c r="PV42" s="0"/>
      <c r="PW42" s="0"/>
      <c r="PX42" s="0"/>
      <c r="PY42" s="0"/>
      <c r="PZ42" s="0"/>
      <c r="QA42" s="0"/>
      <c r="QB42" s="0"/>
      <c r="QC42" s="0"/>
      <c r="QD42" s="0"/>
      <c r="QE42" s="0"/>
      <c r="QF42" s="0"/>
      <c r="QG42" s="0"/>
      <c r="QH42" s="0"/>
      <c r="QI42" s="0"/>
      <c r="QJ42" s="0"/>
      <c r="QK42" s="0"/>
      <c r="QL42" s="0"/>
      <c r="QM42" s="0"/>
      <c r="QN42" s="0"/>
      <c r="QO42" s="0"/>
      <c r="QP42" s="0"/>
      <c r="QQ42" s="0"/>
      <c r="QR42" s="0"/>
      <c r="QS42" s="0"/>
      <c r="QT42" s="0"/>
      <c r="QU42" s="0"/>
      <c r="QV42" s="0"/>
      <c r="QW42" s="0"/>
      <c r="QX42" s="0"/>
      <c r="QY42" s="0"/>
      <c r="QZ42" s="0"/>
      <c r="RA42" s="0"/>
      <c r="RB42" s="0"/>
      <c r="RC42" s="0"/>
      <c r="RD42" s="0"/>
      <c r="RE42" s="0"/>
      <c r="RF42" s="0"/>
      <c r="RG42" s="0"/>
      <c r="RH42" s="0"/>
      <c r="RI42" s="0"/>
      <c r="RJ42" s="0"/>
      <c r="RK42" s="0"/>
      <c r="RL42" s="0"/>
      <c r="RM42" s="0"/>
      <c r="RN42" s="0"/>
      <c r="RO42" s="0"/>
      <c r="RP42" s="0"/>
      <c r="RQ42" s="0"/>
      <c r="RR42" s="0"/>
      <c r="RS42" s="0"/>
      <c r="RT42" s="0"/>
      <c r="RU42" s="0"/>
      <c r="RV42" s="0"/>
      <c r="RW42" s="0"/>
      <c r="RX42" s="0"/>
      <c r="RY42" s="0"/>
      <c r="RZ42" s="0"/>
      <c r="SA42" s="0"/>
      <c r="SB42" s="0"/>
      <c r="SC42" s="0"/>
      <c r="SD42" s="0"/>
      <c r="SE42" s="0"/>
      <c r="SF42" s="0"/>
      <c r="SG42" s="0"/>
      <c r="SH42" s="0"/>
      <c r="SI42" s="0"/>
      <c r="SJ42" s="0"/>
      <c r="SK42" s="0"/>
      <c r="SL42" s="0"/>
      <c r="SM42" s="0"/>
      <c r="SN42" s="0"/>
      <c r="SO42" s="0"/>
      <c r="SP42" s="0"/>
      <c r="SQ42" s="0"/>
      <c r="SR42" s="0"/>
      <c r="SS42" s="0"/>
      <c r="ST42" s="0"/>
      <c r="SU42" s="0"/>
      <c r="SV42" s="0"/>
      <c r="SW42" s="0"/>
      <c r="SX42" s="0"/>
      <c r="SY42" s="0"/>
      <c r="SZ42" s="0"/>
      <c r="TA42" s="0"/>
      <c r="TB42" s="0"/>
      <c r="TC42" s="0"/>
      <c r="TD42" s="0"/>
      <c r="TE42" s="0"/>
      <c r="TF42" s="0"/>
      <c r="TG42" s="0"/>
      <c r="TH42" s="0"/>
      <c r="TI42" s="0"/>
      <c r="TJ42" s="0"/>
      <c r="TK42" s="0"/>
      <c r="TL42" s="0"/>
      <c r="TM42" s="0"/>
      <c r="TN42" s="0"/>
      <c r="TO42" s="0"/>
      <c r="TP42" s="0"/>
      <c r="TQ42" s="0"/>
      <c r="TR42" s="0"/>
      <c r="TS42" s="0"/>
      <c r="TT42" s="0"/>
      <c r="TU42" s="0"/>
      <c r="TV42" s="0"/>
      <c r="TW42" s="0"/>
      <c r="TX42" s="0"/>
      <c r="TY42" s="0"/>
      <c r="TZ42" s="0"/>
      <c r="UA42" s="0"/>
      <c r="UB42" s="0"/>
      <c r="UC42" s="0"/>
      <c r="UD42" s="0"/>
      <c r="UE42" s="0"/>
      <c r="UF42" s="0"/>
      <c r="UG42" s="0"/>
      <c r="UH42" s="0"/>
      <c r="UI42" s="0"/>
      <c r="UJ42" s="0"/>
      <c r="UK42" s="0"/>
      <c r="UL42" s="0"/>
      <c r="UM42" s="0"/>
      <c r="UN42" s="0"/>
      <c r="UO42" s="0"/>
      <c r="UP42" s="0"/>
      <c r="UQ42" s="0"/>
      <c r="UR42" s="0"/>
      <c r="US42" s="0"/>
      <c r="UT42" s="0"/>
      <c r="UU42" s="0"/>
      <c r="UV42" s="0"/>
      <c r="UW42" s="0"/>
      <c r="UX42" s="0"/>
      <c r="UY42" s="0"/>
      <c r="UZ42" s="0"/>
      <c r="VA42" s="0"/>
      <c r="VB42" s="0"/>
      <c r="VC42" s="0"/>
      <c r="VD42" s="0"/>
      <c r="VE42" s="0"/>
      <c r="VF42" s="0"/>
      <c r="VG42" s="0"/>
      <c r="VH42" s="0"/>
      <c r="VI42" s="0"/>
      <c r="VJ42" s="0"/>
      <c r="VK42" s="0"/>
      <c r="VL42" s="0"/>
      <c r="VM42" s="0"/>
      <c r="VN42" s="0"/>
      <c r="VO42" s="0"/>
      <c r="VP42" s="0"/>
      <c r="VQ42" s="0"/>
      <c r="VR42" s="0"/>
      <c r="VS42" s="0"/>
      <c r="VT42" s="0"/>
      <c r="VU42" s="0"/>
      <c r="VV42" s="0"/>
      <c r="VW42" s="0"/>
      <c r="VX42" s="0"/>
      <c r="VY42" s="0"/>
      <c r="VZ42" s="0"/>
      <c r="WA42" s="0"/>
      <c r="WB42" s="0"/>
      <c r="WC42" s="0"/>
      <c r="WD42" s="0"/>
      <c r="WE42" s="0"/>
      <c r="WF42" s="0"/>
      <c r="WG42" s="0"/>
      <c r="WH42" s="0"/>
      <c r="WI42" s="0"/>
      <c r="WJ42" s="0"/>
      <c r="WK42" s="0"/>
      <c r="WL42" s="0"/>
      <c r="WM42" s="0"/>
      <c r="WN42" s="0"/>
      <c r="WO42" s="0"/>
      <c r="WP42" s="0"/>
      <c r="WQ42" s="0"/>
      <c r="WR42" s="0"/>
      <c r="WS42" s="0"/>
      <c r="WT42" s="0"/>
      <c r="WU42" s="0"/>
      <c r="WV42" s="0"/>
      <c r="WW42" s="0"/>
      <c r="WX42" s="0"/>
      <c r="WY42" s="0"/>
      <c r="WZ42" s="0"/>
      <c r="XA42" s="0"/>
      <c r="XB42" s="0"/>
      <c r="XC42" s="0"/>
      <c r="XD42" s="0"/>
      <c r="XE42" s="0"/>
      <c r="XF42" s="0"/>
      <c r="XG42" s="0"/>
      <c r="XH42" s="0"/>
      <c r="XI42" s="0"/>
      <c r="XJ42" s="0"/>
      <c r="XK42" s="0"/>
      <c r="XL42" s="0"/>
      <c r="XM42" s="0"/>
      <c r="XN42" s="0"/>
      <c r="XO42" s="0"/>
      <c r="XP42" s="0"/>
      <c r="XQ42" s="0"/>
      <c r="XR42" s="0"/>
      <c r="XS42" s="0"/>
      <c r="XT42" s="0"/>
      <c r="XU42" s="0"/>
      <c r="XV42" s="0"/>
      <c r="XW42" s="0"/>
      <c r="XX42" s="0"/>
      <c r="XY42" s="0"/>
      <c r="XZ42" s="0"/>
      <c r="YA42" s="0"/>
      <c r="YB42" s="0"/>
      <c r="YC42" s="0"/>
      <c r="YD42" s="0"/>
      <c r="YE42" s="0"/>
      <c r="YF42" s="0"/>
      <c r="YG42" s="0"/>
      <c r="YH42" s="0"/>
      <c r="YI42" s="0"/>
      <c r="YJ42" s="0"/>
      <c r="YK42" s="0"/>
      <c r="YL42" s="0"/>
      <c r="YM42" s="0"/>
      <c r="YN42" s="0"/>
      <c r="YO42" s="0"/>
      <c r="YP42" s="0"/>
      <c r="YQ42" s="0"/>
      <c r="YR42" s="0"/>
      <c r="YS42" s="0"/>
      <c r="YT42" s="0"/>
      <c r="YU42" s="0"/>
      <c r="YV42" s="0"/>
      <c r="YW42" s="0"/>
      <c r="YX42" s="0"/>
      <c r="YY42" s="0"/>
      <c r="YZ42" s="0"/>
      <c r="ZA42" s="0"/>
      <c r="ZB42" s="0"/>
      <c r="ZC42" s="0"/>
      <c r="ZD42" s="0"/>
      <c r="ZE42" s="0"/>
      <c r="ZF42" s="0"/>
      <c r="ZG42" s="0"/>
      <c r="ZH42" s="0"/>
      <c r="ZI42" s="0"/>
      <c r="ZJ42" s="0"/>
      <c r="ZK42" s="0"/>
      <c r="ZL42" s="0"/>
      <c r="ZM42" s="0"/>
      <c r="ZN42" s="0"/>
      <c r="ZO42" s="0"/>
      <c r="ZP42" s="0"/>
      <c r="ZQ42" s="0"/>
      <c r="ZR42" s="0"/>
      <c r="ZS42" s="0"/>
      <c r="ZT42" s="0"/>
      <c r="ZU42" s="0"/>
      <c r="ZV42" s="0"/>
      <c r="ZW42" s="0"/>
      <c r="ZX42" s="0"/>
      <c r="ZY42" s="0"/>
      <c r="ZZ42" s="0"/>
      <c r="AAA42" s="0"/>
      <c r="AAB42" s="0"/>
      <c r="AAC42" s="0"/>
      <c r="AAD42" s="0"/>
      <c r="AAE42" s="0"/>
      <c r="AAF42" s="0"/>
      <c r="AAG42" s="0"/>
      <c r="AAH42" s="0"/>
      <c r="AAI42" s="0"/>
      <c r="AAJ42" s="0"/>
      <c r="AAK42" s="0"/>
      <c r="AAL42" s="0"/>
      <c r="AAM42" s="0"/>
      <c r="AAN42" s="0"/>
      <c r="AAO42" s="0"/>
      <c r="AAP42" s="0"/>
      <c r="AAQ42" s="0"/>
      <c r="AAR42" s="0"/>
      <c r="AAS42" s="0"/>
      <c r="AAT42" s="0"/>
      <c r="AAU42" s="0"/>
      <c r="AAV42" s="0"/>
      <c r="AAW42" s="0"/>
      <c r="AAX42" s="0"/>
      <c r="AAY42" s="0"/>
      <c r="AAZ42" s="0"/>
      <c r="ABA42" s="0"/>
      <c r="ABB42" s="0"/>
      <c r="ABC42" s="0"/>
      <c r="ABD42" s="0"/>
      <c r="ABE42" s="0"/>
      <c r="ABF42" s="0"/>
      <c r="ABG42" s="0"/>
      <c r="ABH42" s="0"/>
      <c r="ABI42" s="0"/>
      <c r="ABJ42" s="0"/>
      <c r="ABK42" s="0"/>
      <c r="ABL42" s="0"/>
      <c r="ABM42" s="0"/>
      <c r="ABN42" s="0"/>
      <c r="ABO42" s="0"/>
      <c r="ABP42" s="0"/>
      <c r="ABQ42" s="0"/>
      <c r="ABR42" s="0"/>
      <c r="ABS42" s="0"/>
      <c r="ABT42" s="0"/>
      <c r="ABU42" s="0"/>
      <c r="ABV42" s="0"/>
      <c r="ABW42" s="0"/>
      <c r="ABX42" s="0"/>
      <c r="ABY42" s="0"/>
      <c r="ABZ42" s="0"/>
      <c r="ACA42" s="0"/>
      <c r="ACB42" s="0"/>
      <c r="ACC42" s="0"/>
      <c r="ACD42" s="0"/>
      <c r="ACE42" s="0"/>
      <c r="ACF42" s="0"/>
      <c r="ACG42" s="0"/>
      <c r="ACH42" s="0"/>
      <c r="ACI42" s="0"/>
      <c r="ACJ42" s="0"/>
      <c r="ACK42" s="0"/>
      <c r="ACL42" s="0"/>
      <c r="ACM42" s="0"/>
      <c r="ACN42" s="0"/>
      <c r="ACO42" s="0"/>
      <c r="ACP42" s="0"/>
      <c r="ACQ42" s="0"/>
      <c r="ACR42" s="0"/>
      <c r="ACS42" s="0"/>
      <c r="ACT42" s="0"/>
      <c r="ACU42" s="0"/>
      <c r="ACV42" s="0"/>
      <c r="ACW42" s="0"/>
      <c r="ACX42" s="0"/>
      <c r="ACY42" s="0"/>
      <c r="ACZ42" s="0"/>
      <c r="ADA42" s="0"/>
      <c r="ADB42" s="0"/>
      <c r="ADC42" s="0"/>
      <c r="ADD42" s="0"/>
      <c r="ADE42" s="0"/>
      <c r="ADF42" s="0"/>
      <c r="ADG42" s="0"/>
      <c r="ADH42" s="0"/>
      <c r="ADI42" s="0"/>
      <c r="ADJ42" s="0"/>
      <c r="ADK42" s="0"/>
      <c r="ADL42" s="0"/>
      <c r="ADM42" s="0"/>
      <c r="ADN42" s="0"/>
      <c r="ADO42" s="0"/>
      <c r="ADP42" s="0"/>
      <c r="ADQ42" s="0"/>
      <c r="ADR42" s="0"/>
      <c r="ADS42" s="0"/>
      <c r="ADT42" s="0"/>
      <c r="ADU42" s="0"/>
      <c r="ADV42" s="0"/>
      <c r="ADW42" s="0"/>
      <c r="ADX42" s="0"/>
      <c r="ADY42" s="0"/>
      <c r="ADZ42" s="0"/>
      <c r="AEA42" s="0"/>
      <c r="AEB42" s="0"/>
      <c r="AEC42" s="0"/>
      <c r="AED42" s="0"/>
      <c r="AEE42" s="0"/>
      <c r="AEF42" s="0"/>
      <c r="AEG42" s="0"/>
      <c r="AEH42" s="0"/>
      <c r="AEI42" s="0"/>
      <c r="AEJ42" s="0"/>
      <c r="AEK42" s="0"/>
      <c r="AEL42" s="0"/>
      <c r="AEM42" s="0"/>
      <c r="AEN42" s="0"/>
      <c r="AEO42" s="0"/>
      <c r="AEP42" s="0"/>
      <c r="AEQ42" s="0"/>
      <c r="AER42" s="0"/>
      <c r="AES42" s="0"/>
      <c r="AET42" s="0"/>
      <c r="AEU42" s="0"/>
      <c r="AEV42" s="0"/>
      <c r="AEW42" s="0"/>
      <c r="AEX42" s="0"/>
      <c r="AEY42" s="0"/>
      <c r="AEZ42" s="0"/>
      <c r="AFA42" s="0"/>
      <c r="AFB42" s="0"/>
      <c r="AFC42" s="0"/>
      <c r="AFD42" s="0"/>
      <c r="AFE42" s="0"/>
      <c r="AFF42" s="0"/>
      <c r="AFG42" s="0"/>
      <c r="AFH42" s="0"/>
      <c r="AFI42" s="0"/>
      <c r="AFJ42" s="0"/>
      <c r="AFK42" s="0"/>
      <c r="AFL42" s="0"/>
      <c r="AFM42" s="0"/>
      <c r="AFN42" s="0"/>
      <c r="AFO42" s="0"/>
      <c r="AFP42" s="0"/>
      <c r="AFQ42" s="0"/>
      <c r="AFR42" s="0"/>
      <c r="AFS42" s="0"/>
      <c r="AFT42" s="0"/>
      <c r="AFU42" s="0"/>
      <c r="AFV42" s="0"/>
      <c r="AFW42" s="0"/>
      <c r="AFX42" s="0"/>
      <c r="AFY42" s="0"/>
      <c r="AFZ42" s="0"/>
      <c r="AGA42" s="0"/>
      <c r="AGB42" s="0"/>
      <c r="AGC42" s="0"/>
      <c r="AGD42" s="0"/>
      <c r="AGE42" s="0"/>
      <c r="AGF42" s="0"/>
      <c r="AGG42" s="0"/>
      <c r="AGH42" s="0"/>
      <c r="AGI42" s="0"/>
      <c r="AGJ42" s="0"/>
      <c r="AGK42" s="0"/>
      <c r="AGL42" s="0"/>
      <c r="AGM42" s="0"/>
      <c r="AGN42" s="0"/>
      <c r="AGO42" s="0"/>
      <c r="AGP42" s="0"/>
      <c r="AGQ42" s="0"/>
      <c r="AGR42" s="0"/>
      <c r="AGS42" s="0"/>
      <c r="AGT42" s="0"/>
      <c r="AGU42" s="0"/>
      <c r="AGV42" s="0"/>
      <c r="AGW42" s="0"/>
      <c r="AGX42" s="0"/>
      <c r="AGY42" s="0"/>
      <c r="AGZ42" s="0"/>
      <c r="AHA42" s="0"/>
      <c r="AHB42" s="0"/>
      <c r="AHC42" s="0"/>
      <c r="AHD42" s="0"/>
      <c r="AHE42" s="0"/>
      <c r="AHF42" s="0"/>
      <c r="AHG42" s="0"/>
      <c r="AHH42" s="0"/>
      <c r="AHI42" s="0"/>
      <c r="AHJ42" s="0"/>
      <c r="AHK42" s="0"/>
      <c r="AHL42" s="0"/>
      <c r="AHM42" s="0"/>
      <c r="AHN42" s="0"/>
      <c r="AHO42" s="0"/>
      <c r="AHP42" s="0"/>
      <c r="AHQ42" s="0"/>
      <c r="AHR42" s="0"/>
      <c r="AHS42" s="0"/>
      <c r="AHT42" s="0"/>
      <c r="AHU42" s="0"/>
      <c r="AHV42" s="0"/>
      <c r="AHW42" s="0"/>
      <c r="AHX42" s="0"/>
      <c r="AHY42" s="0"/>
      <c r="AHZ42" s="0"/>
      <c r="AIA42" s="0"/>
      <c r="AIB42" s="0"/>
      <c r="AIC42" s="0"/>
      <c r="AID42" s="0"/>
      <c r="AIE42" s="0"/>
      <c r="AIF42" s="0"/>
      <c r="AIG42" s="0"/>
      <c r="AIH42" s="0"/>
      <c r="AII42" s="0"/>
      <c r="AIJ42" s="0"/>
      <c r="AIK42" s="0"/>
      <c r="AIL42" s="0"/>
      <c r="AIM42" s="0"/>
      <c r="AIN42" s="0"/>
      <c r="AIO42" s="0"/>
      <c r="AIP42" s="0"/>
      <c r="AIQ42" s="0"/>
      <c r="AIR42" s="0"/>
      <c r="AIS42" s="0"/>
      <c r="AIT42" s="0"/>
      <c r="AIU42" s="0"/>
      <c r="AIV42" s="0"/>
      <c r="AIW42" s="0"/>
      <c r="AIX42" s="0"/>
      <c r="AIY42" s="0"/>
      <c r="AIZ42" s="0"/>
      <c r="AJA42" s="0"/>
      <c r="AJB42" s="0"/>
      <c r="AJC42" s="0"/>
      <c r="AJD42" s="0"/>
      <c r="AJE42" s="0"/>
      <c r="AJF42" s="0"/>
      <c r="AJG42" s="0"/>
      <c r="AJH42" s="0"/>
      <c r="AJI42" s="0"/>
      <c r="AJJ42" s="0"/>
      <c r="AJK42" s="0"/>
      <c r="AJL42" s="0"/>
      <c r="AJM42" s="0"/>
      <c r="AJN42" s="0"/>
      <c r="AJO42" s="0"/>
      <c r="AJP42" s="0"/>
      <c r="AJQ42" s="0"/>
      <c r="AJR42" s="0"/>
      <c r="AJS42" s="0"/>
      <c r="AJT42" s="0"/>
      <c r="AJU42" s="0"/>
      <c r="AJV42" s="0"/>
      <c r="AJW42" s="0"/>
      <c r="AJX42" s="0"/>
      <c r="AJY42" s="0"/>
      <c r="AJZ42" s="0"/>
      <c r="AKA42" s="0"/>
      <c r="AKB42" s="0"/>
      <c r="AKC42" s="0"/>
      <c r="AKD42" s="0"/>
      <c r="AKE42" s="0"/>
      <c r="AKF42" s="0"/>
      <c r="AKG42" s="0"/>
      <c r="AKH42" s="0"/>
      <c r="AKI42" s="0"/>
      <c r="AKJ42" s="0"/>
      <c r="AKK42" s="0"/>
      <c r="AKL42" s="0"/>
      <c r="AKM42" s="0"/>
      <c r="AKN42" s="0"/>
      <c r="AKO42" s="0"/>
      <c r="AKP42" s="0"/>
      <c r="AKQ42" s="0"/>
      <c r="AKR42" s="0"/>
      <c r="AKS42" s="0"/>
      <c r="AKT42" s="0"/>
      <c r="AKU42" s="0"/>
      <c r="AKV42" s="0"/>
      <c r="AKW42" s="0"/>
      <c r="AKX42" s="0"/>
      <c r="AKY42" s="0"/>
      <c r="AKZ42" s="0"/>
      <c r="ALA42" s="0"/>
      <c r="ALB42" s="0"/>
      <c r="ALC42" s="0"/>
      <c r="ALD42" s="0"/>
      <c r="ALE42" s="0"/>
      <c r="ALF42" s="0"/>
      <c r="ALG42" s="0"/>
      <c r="ALH42" s="0"/>
      <c r="ALI42" s="0"/>
      <c r="ALJ42" s="0"/>
      <c r="ALK42" s="0"/>
      <c r="ALL42" s="0"/>
      <c r="ALM42" s="0"/>
      <c r="ALN42" s="0"/>
      <c r="ALO42" s="0"/>
      <c r="ALP42" s="0"/>
      <c r="ALQ42" s="0"/>
      <c r="ALR42" s="0"/>
      <c r="ALS42" s="0"/>
      <c r="ALT42" s="0"/>
      <c r="ALU42" s="0"/>
      <c r="ALV42" s="0"/>
      <c r="ALW42" s="0"/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s="31" customFormat="true" ht="30" hidden="false" customHeight="true" outlineLevel="0" collapsed="false">
      <c r="A43" s="92" t="s">
        <v>20</v>
      </c>
      <c r="B43" s="92"/>
      <c r="C43" s="93" t="n">
        <f aca="false">SUM(C7:C41)</f>
        <v>0</v>
      </c>
      <c r="D43" s="94" t="n">
        <f aca="false">D8+D11+D14+G17+F20+F26+F38</f>
        <v>0</v>
      </c>
      <c r="E43" s="94"/>
      <c r="F43" s="94"/>
      <c r="G43" s="94"/>
      <c r="H43" s="94"/>
      <c r="I43" s="94"/>
      <c r="J43" s="94" t="n">
        <f aca="false">J8+J11+J14+J17+J20+L23+J26+J29+J38</f>
        <v>0</v>
      </c>
      <c r="K43" s="94"/>
      <c r="L43" s="94"/>
      <c r="M43" s="94"/>
      <c r="N43" s="94"/>
      <c r="O43" s="94"/>
      <c r="P43" s="94" t="n">
        <f aca="false">P11+P14+P17+P20+P23+P26+P29+P38</f>
        <v>0</v>
      </c>
      <c r="Q43" s="94"/>
      <c r="R43" s="94"/>
      <c r="S43" s="94"/>
      <c r="T43" s="94"/>
      <c r="U43" s="94"/>
      <c r="V43" s="94" t="n">
        <f aca="false">V11+V14+V20+V23+V26+V29+V38</f>
        <v>0</v>
      </c>
      <c r="W43" s="94"/>
      <c r="X43" s="94"/>
      <c r="Y43" s="94"/>
      <c r="Z43" s="94"/>
      <c r="AA43" s="94"/>
      <c r="AB43" s="94" t="n">
        <f aca="false">AB11+AB14+AB20+AB23+AB26+AB29+AB38</f>
        <v>0</v>
      </c>
      <c r="AC43" s="94"/>
      <c r="AD43" s="94"/>
      <c r="AE43" s="94"/>
      <c r="AF43" s="94"/>
      <c r="AG43" s="94"/>
      <c r="AH43" s="94" t="n">
        <f aca="false">AH11+AH14+AH20+AH23+AH26+AH29+AH38</f>
        <v>0</v>
      </c>
      <c r="AI43" s="94"/>
      <c r="AJ43" s="94"/>
      <c r="AK43" s="94"/>
      <c r="AL43" s="94"/>
      <c r="AM43" s="94"/>
      <c r="AN43" s="94" t="n">
        <f aca="false">AN11+AN14+AN20+AN23+AN26+AN29+AN38</f>
        <v>0</v>
      </c>
      <c r="AO43" s="94"/>
      <c r="AP43" s="94"/>
      <c r="AQ43" s="94"/>
      <c r="AR43" s="94"/>
      <c r="AS43" s="94"/>
      <c r="AT43" s="94" t="n">
        <f aca="false">AT11+AT14+AT20+AT23+AT26+AT29+AT35+AT38</f>
        <v>0</v>
      </c>
      <c r="AU43" s="94"/>
      <c r="AV43" s="94"/>
      <c r="AW43" s="94"/>
      <c r="AX43" s="94"/>
      <c r="AY43" s="94"/>
      <c r="AZ43" s="94" t="n">
        <f aca="false">AZ11+AZ14+AZ20+AZ23+AZ35+AZ38</f>
        <v>0</v>
      </c>
      <c r="BA43" s="94"/>
      <c r="BB43" s="94"/>
      <c r="BC43" s="94"/>
      <c r="BD43" s="94"/>
      <c r="BE43" s="94"/>
      <c r="BF43" s="94" t="n">
        <f aca="false">BF11+BF14+BF23+BF32+BF35+BF38</f>
        <v>0</v>
      </c>
      <c r="BG43" s="94"/>
      <c r="BH43" s="94"/>
      <c r="BI43" s="94"/>
      <c r="BJ43" s="94"/>
      <c r="BK43" s="94"/>
      <c r="BL43" s="94" t="n">
        <f aca="false">BL11+BL14+BL32+BL35+BL41</f>
        <v>0</v>
      </c>
      <c r="BM43" s="94"/>
      <c r="BN43" s="94"/>
      <c r="BO43" s="94"/>
      <c r="BP43" s="94"/>
      <c r="BQ43" s="94"/>
      <c r="BR43" s="39"/>
      <c r="BS43" s="48" t="n">
        <f aca="false">ROUND(SUM(D43:BQ43)-BR43,2)</f>
        <v>0</v>
      </c>
      <c r="BY43" s="48"/>
    </row>
    <row r="44" customFormat="false" ht="30" hidden="false" customHeight="true" outlineLevel="0" collapsed="false">
      <c r="A44" s="95" t="s">
        <v>21</v>
      </c>
      <c r="B44" s="95"/>
      <c r="C44" s="96"/>
      <c r="D44" s="97" t="n">
        <f aca="false">D43</f>
        <v>0</v>
      </c>
      <c r="E44" s="97"/>
      <c r="F44" s="97"/>
      <c r="G44" s="97"/>
      <c r="H44" s="97"/>
      <c r="I44" s="97"/>
      <c r="J44" s="97" t="n">
        <f aca="false">D44+J43</f>
        <v>0</v>
      </c>
      <c r="K44" s="97"/>
      <c r="L44" s="97"/>
      <c r="M44" s="97"/>
      <c r="N44" s="97"/>
      <c r="O44" s="97"/>
      <c r="P44" s="97" t="n">
        <f aca="false">J44+P43</f>
        <v>0</v>
      </c>
      <c r="Q44" s="97"/>
      <c r="R44" s="97"/>
      <c r="S44" s="97"/>
      <c r="T44" s="97"/>
      <c r="U44" s="97"/>
      <c r="V44" s="97" t="n">
        <f aca="false">P44+V43</f>
        <v>0</v>
      </c>
      <c r="W44" s="97"/>
      <c r="X44" s="97"/>
      <c r="Y44" s="97"/>
      <c r="Z44" s="97"/>
      <c r="AA44" s="97"/>
      <c r="AB44" s="97" t="n">
        <f aca="false">V44+AB43</f>
        <v>0</v>
      </c>
      <c r="AC44" s="97"/>
      <c r="AD44" s="97"/>
      <c r="AE44" s="97"/>
      <c r="AF44" s="97"/>
      <c r="AG44" s="97"/>
      <c r="AH44" s="97" t="n">
        <f aca="false">AB44+AH43</f>
        <v>0</v>
      </c>
      <c r="AI44" s="97"/>
      <c r="AJ44" s="97"/>
      <c r="AK44" s="97"/>
      <c r="AL44" s="97"/>
      <c r="AM44" s="97"/>
      <c r="AN44" s="97" t="n">
        <f aca="false">AH44+AN43</f>
        <v>0</v>
      </c>
      <c r="AO44" s="97"/>
      <c r="AP44" s="97"/>
      <c r="AQ44" s="97"/>
      <c r="AR44" s="97"/>
      <c r="AS44" s="97"/>
      <c r="AT44" s="97" t="n">
        <f aca="false">AN44+AT43</f>
        <v>0</v>
      </c>
      <c r="AU44" s="97"/>
      <c r="AV44" s="97"/>
      <c r="AW44" s="97"/>
      <c r="AX44" s="97"/>
      <c r="AY44" s="97"/>
      <c r="AZ44" s="97" t="n">
        <f aca="false">AT44+AZ43</f>
        <v>0</v>
      </c>
      <c r="BA44" s="97"/>
      <c r="BB44" s="97"/>
      <c r="BC44" s="97"/>
      <c r="BD44" s="97"/>
      <c r="BE44" s="97"/>
      <c r="BF44" s="97" t="n">
        <f aca="false">AZ44+BF43</f>
        <v>0</v>
      </c>
      <c r="BG44" s="97"/>
      <c r="BH44" s="97"/>
      <c r="BI44" s="97"/>
      <c r="BJ44" s="97"/>
      <c r="BK44" s="97"/>
      <c r="BL44" s="97" t="n">
        <f aca="false">BF44+BL43</f>
        <v>0</v>
      </c>
      <c r="BM44" s="97"/>
      <c r="BN44" s="97"/>
      <c r="BO44" s="97"/>
      <c r="BP44" s="97"/>
      <c r="BQ44" s="97"/>
      <c r="BR44" s="39"/>
      <c r="BS44" s="0"/>
      <c r="BT44" s="0"/>
      <c r="BU44" s="0"/>
      <c r="BV44" s="0"/>
      <c r="BW44" s="0"/>
      <c r="BX44" s="0"/>
      <c r="BY44" s="0"/>
      <c r="BZ44" s="0"/>
      <c r="CA44" s="0"/>
      <c r="CB44" s="0"/>
      <c r="CC44" s="0"/>
      <c r="CD44" s="0"/>
      <c r="CE44" s="0"/>
      <c r="CF44" s="0"/>
      <c r="CG44" s="0"/>
      <c r="CH44" s="0"/>
      <c r="CI44" s="0"/>
      <c r="CJ44" s="0"/>
      <c r="CK44" s="0"/>
      <c r="CL44" s="0"/>
      <c r="CM44" s="0"/>
      <c r="CN44" s="0"/>
      <c r="CO44" s="0"/>
      <c r="CP44" s="0"/>
      <c r="CQ44" s="0"/>
      <c r="CR44" s="0"/>
      <c r="CS44" s="0"/>
      <c r="CT44" s="0"/>
      <c r="CU44" s="0"/>
      <c r="CV44" s="0"/>
      <c r="CW44" s="0"/>
      <c r="CX44" s="0"/>
      <c r="CY44" s="0"/>
      <c r="CZ44" s="0"/>
      <c r="DA44" s="0"/>
      <c r="DB44" s="0"/>
      <c r="DC44" s="0"/>
      <c r="DD44" s="0"/>
      <c r="DE44" s="0"/>
      <c r="DF44" s="0"/>
      <c r="DG44" s="0"/>
      <c r="DH44" s="0"/>
      <c r="DI44" s="0"/>
      <c r="DJ44" s="0"/>
      <c r="DK44" s="0"/>
      <c r="DL44" s="0"/>
      <c r="DM44" s="0"/>
      <c r="DN44" s="0"/>
      <c r="DO44" s="0"/>
      <c r="DP44" s="0"/>
      <c r="DQ44" s="0"/>
      <c r="DR44" s="0"/>
      <c r="DS44" s="0"/>
      <c r="DT44" s="0"/>
      <c r="DU44" s="0"/>
      <c r="DV44" s="0"/>
      <c r="DW44" s="0"/>
      <c r="DX44" s="0"/>
      <c r="DY44" s="0"/>
      <c r="DZ44" s="0"/>
      <c r="EA44" s="0"/>
      <c r="EB44" s="0"/>
      <c r="EC44" s="0"/>
      <c r="ED44" s="0"/>
      <c r="EE44" s="0"/>
      <c r="EF44" s="0"/>
      <c r="EG44" s="0"/>
      <c r="EH44" s="0"/>
      <c r="EI44" s="0"/>
      <c r="EJ44" s="0"/>
      <c r="EK44" s="0"/>
      <c r="EL44" s="0"/>
      <c r="EM44" s="0"/>
      <c r="EN44" s="0"/>
      <c r="EO44" s="0"/>
      <c r="EP44" s="0"/>
      <c r="EQ44" s="0"/>
      <c r="ER44" s="0"/>
      <c r="ES44" s="0"/>
      <c r="ET44" s="0"/>
      <c r="EU44" s="0"/>
      <c r="EV44" s="0"/>
      <c r="EW44" s="0"/>
      <c r="EX44" s="0"/>
      <c r="EY44" s="0"/>
      <c r="EZ44" s="0"/>
      <c r="FA44" s="0"/>
      <c r="FB44" s="0"/>
      <c r="FC44" s="0"/>
      <c r="FD44" s="0"/>
      <c r="FE44" s="0"/>
      <c r="FF44" s="0"/>
      <c r="FG44" s="0"/>
      <c r="FH44" s="0"/>
      <c r="FI44" s="0"/>
      <c r="FJ44" s="0"/>
      <c r="FK44" s="0"/>
      <c r="FL44" s="0"/>
      <c r="FM44" s="0"/>
      <c r="FN44" s="0"/>
      <c r="FO44" s="0"/>
      <c r="FP44" s="0"/>
      <c r="FQ44" s="0"/>
      <c r="FR44" s="0"/>
      <c r="FS44" s="0"/>
      <c r="FT44" s="0"/>
      <c r="FU44" s="0"/>
      <c r="FV44" s="0"/>
      <c r="FW44" s="0"/>
      <c r="FX44" s="0"/>
      <c r="FY44" s="0"/>
      <c r="FZ44" s="0"/>
      <c r="GA44" s="0"/>
      <c r="GB44" s="0"/>
      <c r="GC44" s="0"/>
      <c r="GD44" s="0"/>
      <c r="GE44" s="0"/>
      <c r="GF44" s="0"/>
      <c r="GG44" s="0"/>
      <c r="GH44" s="0"/>
      <c r="GI44" s="0"/>
      <c r="GJ44" s="0"/>
      <c r="GK44" s="0"/>
      <c r="GL44" s="0"/>
      <c r="GM44" s="0"/>
      <c r="GN44" s="0"/>
      <c r="GO44" s="0"/>
      <c r="GP44" s="0"/>
      <c r="GQ44" s="0"/>
      <c r="GR44" s="0"/>
      <c r="GS44" s="0"/>
      <c r="GT44" s="0"/>
      <c r="GU44" s="0"/>
      <c r="GV44" s="0"/>
      <c r="GW44" s="0"/>
      <c r="GX44" s="0"/>
      <c r="GY44" s="0"/>
      <c r="GZ44" s="0"/>
      <c r="HA44" s="0"/>
      <c r="HB44" s="0"/>
      <c r="HC44" s="0"/>
      <c r="HD44" s="0"/>
      <c r="HE44" s="0"/>
      <c r="HF44" s="0"/>
      <c r="HG44" s="0"/>
      <c r="HH44" s="0"/>
      <c r="HI44" s="0"/>
      <c r="HJ44" s="0"/>
      <c r="HK44" s="0"/>
      <c r="HL44" s="0"/>
      <c r="HM44" s="0"/>
      <c r="HN44" s="0"/>
      <c r="HO44" s="0"/>
      <c r="HP44" s="0"/>
      <c r="HQ44" s="0"/>
      <c r="HR44" s="0"/>
      <c r="HS44" s="0"/>
      <c r="HT44" s="0"/>
      <c r="HU44" s="0"/>
      <c r="HV44" s="0"/>
      <c r="HW44" s="0"/>
      <c r="HX44" s="0"/>
      <c r="HY44" s="0"/>
      <c r="HZ44" s="0"/>
      <c r="IA44" s="0"/>
      <c r="IB44" s="0"/>
      <c r="IC44" s="0"/>
      <c r="ID44" s="0"/>
      <c r="IE44" s="0"/>
      <c r="IF44" s="0"/>
      <c r="IG44" s="0"/>
      <c r="IH44" s="0"/>
      <c r="II44" s="0"/>
      <c r="IJ44" s="0"/>
      <c r="IK44" s="0"/>
      <c r="IL44" s="0"/>
      <c r="IM44" s="0"/>
      <c r="IN44" s="0"/>
      <c r="IO44" s="0"/>
      <c r="IP44" s="0"/>
      <c r="IQ44" s="0"/>
      <c r="IR44" s="0"/>
      <c r="IS44" s="0"/>
      <c r="IT44" s="0"/>
      <c r="IU44" s="0"/>
      <c r="IV44" s="0"/>
      <c r="IW44" s="0"/>
      <c r="IX44" s="0"/>
      <c r="IY44" s="0"/>
      <c r="IZ44" s="0"/>
      <c r="JA44" s="0"/>
      <c r="JB44" s="0"/>
      <c r="JC44" s="0"/>
      <c r="JD44" s="0"/>
      <c r="JE44" s="0"/>
      <c r="JF44" s="0"/>
      <c r="JG44" s="0"/>
      <c r="JH44" s="0"/>
      <c r="JI44" s="0"/>
      <c r="JJ44" s="0"/>
      <c r="JK44" s="0"/>
      <c r="JL44" s="0"/>
      <c r="JM44" s="0"/>
      <c r="JN44" s="0"/>
      <c r="JO44" s="0"/>
      <c r="JP44" s="0"/>
      <c r="JQ44" s="0"/>
      <c r="JR44" s="0"/>
      <c r="JS44" s="0"/>
      <c r="JT44" s="0"/>
      <c r="JU44" s="0"/>
      <c r="JV44" s="0"/>
      <c r="JW44" s="0"/>
      <c r="JX44" s="0"/>
      <c r="JY44" s="0"/>
      <c r="JZ44" s="0"/>
      <c r="KA44" s="0"/>
      <c r="KB44" s="0"/>
      <c r="KC44" s="0"/>
      <c r="KD44" s="0"/>
      <c r="KE44" s="0"/>
      <c r="KF44" s="0"/>
      <c r="KG44" s="0"/>
      <c r="KH44" s="0"/>
      <c r="KI44" s="0"/>
      <c r="KJ44" s="0"/>
      <c r="KK44" s="0"/>
      <c r="KL44" s="0"/>
      <c r="KM44" s="0"/>
      <c r="KN44" s="0"/>
      <c r="KO44" s="0"/>
      <c r="KP44" s="0"/>
      <c r="KQ44" s="0"/>
      <c r="KR44" s="0"/>
      <c r="KS44" s="0"/>
      <c r="KT44" s="0"/>
      <c r="KU44" s="0"/>
      <c r="KV44" s="0"/>
      <c r="KW44" s="0"/>
      <c r="KX44" s="0"/>
      <c r="KY44" s="0"/>
      <c r="KZ44" s="0"/>
      <c r="LA44" s="0"/>
      <c r="LB44" s="0"/>
      <c r="LC44" s="0"/>
      <c r="LD44" s="0"/>
      <c r="LE44" s="0"/>
      <c r="LF44" s="0"/>
      <c r="LG44" s="0"/>
      <c r="LH44" s="0"/>
      <c r="LI44" s="0"/>
      <c r="LJ44" s="0"/>
      <c r="LK44" s="0"/>
      <c r="LL44" s="0"/>
      <c r="LM44" s="0"/>
      <c r="LN44" s="0"/>
      <c r="LO44" s="0"/>
      <c r="LP44" s="0"/>
      <c r="LQ44" s="0"/>
      <c r="LR44" s="0"/>
      <c r="LS44" s="0"/>
      <c r="LT44" s="0"/>
      <c r="LU44" s="0"/>
      <c r="LV44" s="0"/>
      <c r="LW44" s="0"/>
      <c r="LX44" s="0"/>
      <c r="LY44" s="0"/>
      <c r="LZ44" s="0"/>
      <c r="MA44" s="0"/>
      <c r="MB44" s="0"/>
      <c r="MC44" s="0"/>
      <c r="MD44" s="0"/>
      <c r="ME44" s="0"/>
      <c r="MF44" s="0"/>
      <c r="MG44" s="0"/>
      <c r="MH44" s="0"/>
      <c r="MI44" s="0"/>
      <c r="MJ44" s="0"/>
      <c r="MK44" s="0"/>
      <c r="ML44" s="0"/>
      <c r="MM44" s="0"/>
      <c r="MN44" s="0"/>
      <c r="MO44" s="0"/>
      <c r="MP44" s="0"/>
      <c r="MQ44" s="0"/>
      <c r="MR44" s="0"/>
      <c r="MS44" s="0"/>
      <c r="MT44" s="0"/>
      <c r="MU44" s="0"/>
      <c r="MV44" s="0"/>
      <c r="MW44" s="0"/>
      <c r="MX44" s="0"/>
      <c r="MY44" s="0"/>
      <c r="MZ44" s="0"/>
      <c r="NA44" s="0"/>
      <c r="NB44" s="0"/>
      <c r="NC44" s="0"/>
      <c r="ND44" s="0"/>
      <c r="NE44" s="0"/>
      <c r="NF44" s="0"/>
      <c r="NG44" s="0"/>
      <c r="NH44" s="0"/>
      <c r="NI44" s="0"/>
      <c r="NJ44" s="0"/>
      <c r="NK44" s="0"/>
      <c r="NL44" s="0"/>
      <c r="NM44" s="0"/>
      <c r="NN44" s="0"/>
      <c r="NO44" s="0"/>
      <c r="NP44" s="0"/>
      <c r="NQ44" s="0"/>
      <c r="NR44" s="0"/>
      <c r="NS44" s="0"/>
      <c r="NT44" s="0"/>
      <c r="NU44" s="0"/>
      <c r="NV44" s="0"/>
      <c r="NW44" s="0"/>
      <c r="NX44" s="0"/>
      <c r="NY44" s="0"/>
      <c r="NZ44" s="0"/>
      <c r="OA44" s="0"/>
      <c r="OB44" s="0"/>
      <c r="OC44" s="0"/>
      <c r="OD44" s="0"/>
      <c r="OE44" s="0"/>
      <c r="OF44" s="0"/>
      <c r="OG44" s="0"/>
      <c r="OH44" s="0"/>
      <c r="OI44" s="0"/>
      <c r="OJ44" s="0"/>
      <c r="OK44" s="0"/>
      <c r="OL44" s="0"/>
      <c r="OM44" s="0"/>
      <c r="ON44" s="0"/>
      <c r="OO44" s="0"/>
      <c r="OP44" s="0"/>
      <c r="OQ44" s="0"/>
      <c r="OR44" s="0"/>
      <c r="OS44" s="0"/>
      <c r="OT44" s="0"/>
      <c r="OU44" s="0"/>
      <c r="OV44" s="0"/>
      <c r="OW44" s="0"/>
      <c r="OX44" s="0"/>
      <c r="OY44" s="0"/>
      <c r="OZ44" s="0"/>
      <c r="PA44" s="0"/>
      <c r="PB44" s="0"/>
      <c r="PC44" s="0"/>
      <c r="PD44" s="0"/>
      <c r="PE44" s="0"/>
      <c r="PF44" s="0"/>
      <c r="PG44" s="0"/>
      <c r="PH44" s="0"/>
      <c r="PI44" s="0"/>
      <c r="PJ44" s="0"/>
      <c r="PK44" s="0"/>
      <c r="PL44" s="0"/>
      <c r="PM44" s="0"/>
      <c r="PN44" s="0"/>
      <c r="PO44" s="0"/>
      <c r="PP44" s="0"/>
      <c r="PQ44" s="0"/>
      <c r="PR44" s="0"/>
      <c r="PS44" s="0"/>
      <c r="PT44" s="0"/>
      <c r="PU44" s="0"/>
      <c r="PV44" s="0"/>
      <c r="PW44" s="0"/>
      <c r="PX44" s="0"/>
      <c r="PY44" s="0"/>
      <c r="PZ44" s="0"/>
      <c r="QA44" s="0"/>
      <c r="QB44" s="0"/>
      <c r="QC44" s="0"/>
      <c r="QD44" s="0"/>
      <c r="QE44" s="0"/>
      <c r="QF44" s="0"/>
      <c r="QG44" s="0"/>
      <c r="QH44" s="0"/>
      <c r="QI44" s="0"/>
      <c r="QJ44" s="0"/>
      <c r="QK44" s="0"/>
      <c r="QL44" s="0"/>
      <c r="QM44" s="0"/>
      <c r="QN44" s="0"/>
      <c r="QO44" s="0"/>
      <c r="QP44" s="0"/>
      <c r="QQ44" s="0"/>
      <c r="QR44" s="0"/>
      <c r="QS44" s="0"/>
      <c r="QT44" s="0"/>
      <c r="QU44" s="0"/>
      <c r="QV44" s="0"/>
      <c r="QW44" s="0"/>
      <c r="QX44" s="0"/>
      <c r="QY44" s="0"/>
      <c r="QZ44" s="0"/>
      <c r="RA44" s="0"/>
      <c r="RB44" s="0"/>
      <c r="RC44" s="0"/>
      <c r="RD44" s="0"/>
      <c r="RE44" s="0"/>
      <c r="RF44" s="0"/>
      <c r="RG44" s="0"/>
      <c r="RH44" s="0"/>
      <c r="RI44" s="0"/>
      <c r="RJ44" s="0"/>
      <c r="RK44" s="0"/>
      <c r="RL44" s="0"/>
      <c r="RM44" s="0"/>
      <c r="RN44" s="0"/>
      <c r="RO44" s="0"/>
      <c r="RP44" s="0"/>
      <c r="RQ44" s="0"/>
      <c r="RR44" s="0"/>
      <c r="RS44" s="0"/>
      <c r="RT44" s="0"/>
      <c r="RU44" s="0"/>
      <c r="RV44" s="0"/>
      <c r="RW44" s="0"/>
      <c r="RX44" s="0"/>
      <c r="RY44" s="0"/>
      <c r="RZ44" s="0"/>
      <c r="SA44" s="0"/>
      <c r="SB44" s="0"/>
      <c r="SC44" s="0"/>
      <c r="SD44" s="0"/>
      <c r="SE44" s="0"/>
      <c r="SF44" s="0"/>
      <c r="SG44" s="0"/>
      <c r="SH44" s="0"/>
      <c r="SI44" s="0"/>
      <c r="SJ44" s="0"/>
      <c r="SK44" s="0"/>
      <c r="SL44" s="0"/>
      <c r="SM44" s="0"/>
      <c r="SN44" s="0"/>
      <c r="SO44" s="0"/>
      <c r="SP44" s="0"/>
      <c r="SQ44" s="0"/>
      <c r="SR44" s="0"/>
      <c r="SS44" s="0"/>
      <c r="ST44" s="0"/>
      <c r="SU44" s="0"/>
      <c r="SV44" s="0"/>
      <c r="SW44" s="0"/>
      <c r="SX44" s="0"/>
      <c r="SY44" s="0"/>
      <c r="SZ44" s="0"/>
      <c r="TA44" s="0"/>
      <c r="TB44" s="0"/>
      <c r="TC44" s="0"/>
      <c r="TD44" s="0"/>
      <c r="TE44" s="0"/>
      <c r="TF44" s="0"/>
      <c r="TG44" s="0"/>
      <c r="TH44" s="0"/>
      <c r="TI44" s="0"/>
      <c r="TJ44" s="0"/>
      <c r="TK44" s="0"/>
      <c r="TL44" s="0"/>
      <c r="TM44" s="0"/>
      <c r="TN44" s="0"/>
      <c r="TO44" s="0"/>
      <c r="TP44" s="0"/>
      <c r="TQ44" s="0"/>
      <c r="TR44" s="0"/>
      <c r="TS44" s="0"/>
      <c r="TT44" s="0"/>
      <c r="TU44" s="0"/>
      <c r="TV44" s="0"/>
      <c r="TW44" s="0"/>
      <c r="TX44" s="0"/>
      <c r="TY44" s="0"/>
      <c r="TZ44" s="0"/>
      <c r="UA44" s="0"/>
      <c r="UB44" s="0"/>
      <c r="UC44" s="0"/>
      <c r="UD44" s="0"/>
      <c r="UE44" s="0"/>
      <c r="UF44" s="0"/>
      <c r="UG44" s="0"/>
      <c r="UH44" s="0"/>
      <c r="UI44" s="0"/>
      <c r="UJ44" s="0"/>
      <c r="UK44" s="0"/>
      <c r="UL44" s="0"/>
      <c r="UM44" s="0"/>
      <c r="UN44" s="0"/>
      <c r="UO44" s="0"/>
      <c r="UP44" s="0"/>
      <c r="UQ44" s="0"/>
      <c r="UR44" s="0"/>
      <c r="US44" s="0"/>
      <c r="UT44" s="0"/>
      <c r="UU44" s="0"/>
      <c r="UV44" s="0"/>
      <c r="UW44" s="0"/>
      <c r="UX44" s="0"/>
      <c r="UY44" s="0"/>
      <c r="UZ44" s="0"/>
      <c r="VA44" s="0"/>
      <c r="VB44" s="0"/>
      <c r="VC44" s="0"/>
      <c r="VD44" s="0"/>
      <c r="VE44" s="0"/>
      <c r="VF44" s="0"/>
      <c r="VG44" s="0"/>
      <c r="VH44" s="0"/>
      <c r="VI44" s="0"/>
      <c r="VJ44" s="0"/>
      <c r="VK44" s="0"/>
      <c r="VL44" s="0"/>
      <c r="VM44" s="0"/>
      <c r="VN44" s="0"/>
      <c r="VO44" s="0"/>
      <c r="VP44" s="0"/>
      <c r="VQ44" s="0"/>
      <c r="VR44" s="0"/>
      <c r="VS44" s="0"/>
      <c r="VT44" s="0"/>
      <c r="VU44" s="0"/>
      <c r="VV44" s="0"/>
      <c r="VW44" s="0"/>
      <c r="VX44" s="0"/>
      <c r="VY44" s="0"/>
      <c r="VZ44" s="0"/>
      <c r="WA44" s="0"/>
      <c r="WB44" s="0"/>
      <c r="WC44" s="0"/>
      <c r="WD44" s="0"/>
      <c r="WE44" s="0"/>
      <c r="WF44" s="0"/>
      <c r="WG44" s="0"/>
      <c r="WH44" s="0"/>
      <c r="WI44" s="0"/>
      <c r="WJ44" s="0"/>
      <c r="WK44" s="0"/>
      <c r="WL44" s="0"/>
      <c r="WM44" s="0"/>
      <c r="WN44" s="0"/>
      <c r="WO44" s="0"/>
      <c r="WP44" s="0"/>
      <c r="WQ44" s="0"/>
      <c r="WR44" s="0"/>
      <c r="WS44" s="0"/>
      <c r="WT44" s="0"/>
      <c r="WU44" s="0"/>
      <c r="WV44" s="0"/>
      <c r="WW44" s="0"/>
      <c r="WX44" s="0"/>
      <c r="WY44" s="0"/>
      <c r="WZ44" s="0"/>
      <c r="XA44" s="0"/>
      <c r="XB44" s="0"/>
      <c r="XC44" s="0"/>
      <c r="XD44" s="0"/>
      <c r="XE44" s="0"/>
      <c r="XF44" s="0"/>
      <c r="XG44" s="0"/>
      <c r="XH44" s="0"/>
      <c r="XI44" s="0"/>
      <c r="XJ44" s="0"/>
      <c r="XK44" s="0"/>
      <c r="XL44" s="0"/>
      <c r="XM44" s="0"/>
      <c r="XN44" s="0"/>
      <c r="XO44" s="0"/>
      <c r="XP44" s="0"/>
      <c r="XQ44" s="0"/>
      <c r="XR44" s="0"/>
      <c r="XS44" s="0"/>
      <c r="XT44" s="0"/>
      <c r="XU44" s="0"/>
      <c r="XV44" s="0"/>
      <c r="XW44" s="0"/>
      <c r="XX44" s="0"/>
      <c r="XY44" s="0"/>
      <c r="XZ44" s="0"/>
      <c r="YA44" s="0"/>
      <c r="YB44" s="0"/>
      <c r="YC44" s="0"/>
      <c r="YD44" s="0"/>
      <c r="YE44" s="0"/>
      <c r="YF44" s="0"/>
      <c r="YG44" s="0"/>
      <c r="YH44" s="0"/>
      <c r="YI44" s="0"/>
      <c r="YJ44" s="0"/>
      <c r="YK44" s="0"/>
      <c r="YL44" s="0"/>
      <c r="YM44" s="0"/>
      <c r="YN44" s="0"/>
      <c r="YO44" s="0"/>
      <c r="YP44" s="0"/>
      <c r="YQ44" s="0"/>
      <c r="YR44" s="0"/>
      <c r="YS44" s="0"/>
      <c r="YT44" s="0"/>
      <c r="YU44" s="0"/>
      <c r="YV44" s="0"/>
      <c r="YW44" s="0"/>
      <c r="YX44" s="0"/>
      <c r="YY44" s="0"/>
      <c r="YZ44" s="0"/>
      <c r="ZA44" s="0"/>
      <c r="ZB44" s="0"/>
      <c r="ZC44" s="0"/>
      <c r="ZD44" s="0"/>
      <c r="ZE44" s="0"/>
      <c r="ZF44" s="0"/>
      <c r="ZG44" s="0"/>
      <c r="ZH44" s="0"/>
      <c r="ZI44" s="0"/>
      <c r="ZJ44" s="0"/>
      <c r="ZK44" s="0"/>
      <c r="ZL44" s="0"/>
      <c r="ZM44" s="0"/>
      <c r="ZN44" s="0"/>
      <c r="ZO44" s="0"/>
      <c r="ZP44" s="0"/>
      <c r="ZQ44" s="0"/>
      <c r="ZR44" s="0"/>
      <c r="ZS44" s="0"/>
      <c r="ZT44" s="0"/>
      <c r="ZU44" s="0"/>
      <c r="ZV44" s="0"/>
      <c r="ZW44" s="0"/>
      <c r="ZX44" s="0"/>
      <c r="ZY44" s="0"/>
      <c r="ZZ44" s="0"/>
      <c r="AAA44" s="0"/>
      <c r="AAB44" s="0"/>
      <c r="AAC44" s="0"/>
      <c r="AAD44" s="0"/>
      <c r="AAE44" s="0"/>
      <c r="AAF44" s="0"/>
      <c r="AAG44" s="0"/>
      <c r="AAH44" s="0"/>
      <c r="AAI44" s="0"/>
      <c r="AAJ44" s="0"/>
      <c r="AAK44" s="0"/>
      <c r="AAL44" s="0"/>
      <c r="AAM44" s="0"/>
      <c r="AAN44" s="0"/>
      <c r="AAO44" s="0"/>
      <c r="AAP44" s="0"/>
      <c r="AAQ44" s="0"/>
      <c r="AAR44" s="0"/>
      <c r="AAS44" s="0"/>
      <c r="AAT44" s="0"/>
      <c r="AAU44" s="0"/>
      <c r="AAV44" s="0"/>
      <c r="AAW44" s="0"/>
      <c r="AAX44" s="0"/>
      <c r="AAY44" s="0"/>
      <c r="AAZ44" s="0"/>
      <c r="ABA44" s="0"/>
      <c r="ABB44" s="0"/>
      <c r="ABC44" s="0"/>
      <c r="ABD44" s="0"/>
      <c r="ABE44" s="0"/>
      <c r="ABF44" s="0"/>
      <c r="ABG44" s="0"/>
      <c r="ABH44" s="0"/>
      <c r="ABI44" s="0"/>
      <c r="ABJ44" s="0"/>
      <c r="ABK44" s="0"/>
      <c r="ABL44" s="0"/>
      <c r="ABM44" s="0"/>
      <c r="ABN44" s="0"/>
      <c r="ABO44" s="0"/>
      <c r="ABP44" s="0"/>
      <c r="ABQ44" s="0"/>
      <c r="ABR44" s="0"/>
      <c r="ABS44" s="0"/>
      <c r="ABT44" s="0"/>
      <c r="ABU44" s="0"/>
      <c r="ABV44" s="0"/>
      <c r="ABW44" s="0"/>
      <c r="ABX44" s="0"/>
      <c r="ABY44" s="0"/>
      <c r="ABZ44" s="0"/>
      <c r="ACA44" s="0"/>
      <c r="ACB44" s="0"/>
      <c r="ACC44" s="0"/>
      <c r="ACD44" s="0"/>
      <c r="ACE44" s="0"/>
      <c r="ACF44" s="0"/>
      <c r="ACG44" s="0"/>
      <c r="ACH44" s="0"/>
      <c r="ACI44" s="0"/>
      <c r="ACJ44" s="0"/>
      <c r="ACK44" s="0"/>
      <c r="ACL44" s="0"/>
      <c r="ACM44" s="0"/>
      <c r="ACN44" s="0"/>
      <c r="ACO44" s="0"/>
      <c r="ACP44" s="0"/>
      <c r="ACQ44" s="0"/>
      <c r="ACR44" s="0"/>
      <c r="ACS44" s="0"/>
      <c r="ACT44" s="0"/>
      <c r="ACU44" s="0"/>
      <c r="ACV44" s="0"/>
      <c r="ACW44" s="0"/>
      <c r="ACX44" s="0"/>
      <c r="ACY44" s="0"/>
      <c r="ACZ44" s="0"/>
      <c r="ADA44" s="0"/>
      <c r="ADB44" s="0"/>
      <c r="ADC44" s="0"/>
      <c r="ADD44" s="0"/>
      <c r="ADE44" s="0"/>
      <c r="ADF44" s="0"/>
      <c r="ADG44" s="0"/>
      <c r="ADH44" s="0"/>
      <c r="ADI44" s="0"/>
      <c r="ADJ44" s="0"/>
      <c r="ADK44" s="0"/>
      <c r="ADL44" s="0"/>
      <c r="ADM44" s="0"/>
      <c r="ADN44" s="0"/>
      <c r="ADO44" s="0"/>
      <c r="ADP44" s="0"/>
      <c r="ADQ44" s="0"/>
      <c r="ADR44" s="0"/>
      <c r="ADS44" s="0"/>
      <c r="ADT44" s="0"/>
      <c r="ADU44" s="0"/>
      <c r="ADV44" s="0"/>
      <c r="ADW44" s="0"/>
      <c r="ADX44" s="0"/>
      <c r="ADY44" s="0"/>
      <c r="ADZ44" s="0"/>
      <c r="AEA44" s="0"/>
      <c r="AEB44" s="0"/>
      <c r="AEC44" s="0"/>
      <c r="AED44" s="0"/>
      <c r="AEE44" s="0"/>
      <c r="AEF44" s="0"/>
      <c r="AEG44" s="0"/>
      <c r="AEH44" s="0"/>
      <c r="AEI44" s="0"/>
      <c r="AEJ44" s="0"/>
      <c r="AEK44" s="0"/>
      <c r="AEL44" s="0"/>
      <c r="AEM44" s="0"/>
      <c r="AEN44" s="0"/>
      <c r="AEO44" s="0"/>
      <c r="AEP44" s="0"/>
      <c r="AEQ44" s="0"/>
      <c r="AER44" s="0"/>
      <c r="AES44" s="0"/>
      <c r="AET44" s="0"/>
      <c r="AEU44" s="0"/>
      <c r="AEV44" s="0"/>
      <c r="AEW44" s="0"/>
      <c r="AEX44" s="0"/>
      <c r="AEY44" s="0"/>
      <c r="AEZ44" s="0"/>
      <c r="AFA44" s="0"/>
      <c r="AFB44" s="0"/>
      <c r="AFC44" s="0"/>
      <c r="AFD44" s="0"/>
      <c r="AFE44" s="0"/>
      <c r="AFF44" s="0"/>
      <c r="AFG44" s="0"/>
      <c r="AFH44" s="0"/>
      <c r="AFI44" s="0"/>
      <c r="AFJ44" s="0"/>
      <c r="AFK44" s="0"/>
      <c r="AFL44" s="0"/>
      <c r="AFM44" s="0"/>
      <c r="AFN44" s="0"/>
      <c r="AFO44" s="0"/>
      <c r="AFP44" s="0"/>
      <c r="AFQ44" s="0"/>
      <c r="AFR44" s="0"/>
      <c r="AFS44" s="0"/>
      <c r="AFT44" s="0"/>
      <c r="AFU44" s="0"/>
      <c r="AFV44" s="0"/>
      <c r="AFW44" s="0"/>
      <c r="AFX44" s="0"/>
      <c r="AFY44" s="0"/>
      <c r="AFZ44" s="0"/>
      <c r="AGA44" s="0"/>
      <c r="AGB44" s="0"/>
      <c r="AGC44" s="0"/>
      <c r="AGD44" s="0"/>
      <c r="AGE44" s="0"/>
      <c r="AGF44" s="0"/>
      <c r="AGG44" s="0"/>
      <c r="AGH44" s="0"/>
      <c r="AGI44" s="0"/>
      <c r="AGJ44" s="0"/>
      <c r="AGK44" s="0"/>
      <c r="AGL44" s="0"/>
      <c r="AGM44" s="0"/>
      <c r="AGN44" s="0"/>
      <c r="AGO44" s="0"/>
      <c r="AGP44" s="0"/>
      <c r="AGQ44" s="0"/>
      <c r="AGR44" s="0"/>
      <c r="AGS44" s="0"/>
      <c r="AGT44" s="0"/>
      <c r="AGU44" s="0"/>
      <c r="AGV44" s="0"/>
      <c r="AGW44" s="0"/>
      <c r="AGX44" s="0"/>
      <c r="AGY44" s="0"/>
      <c r="AGZ44" s="0"/>
      <c r="AHA44" s="0"/>
      <c r="AHB44" s="0"/>
      <c r="AHC44" s="0"/>
      <c r="AHD44" s="0"/>
      <c r="AHE44" s="0"/>
      <c r="AHF44" s="0"/>
      <c r="AHG44" s="0"/>
      <c r="AHH44" s="0"/>
      <c r="AHI44" s="0"/>
      <c r="AHJ44" s="0"/>
      <c r="AHK44" s="0"/>
      <c r="AHL44" s="0"/>
      <c r="AHM44" s="0"/>
      <c r="AHN44" s="0"/>
      <c r="AHO44" s="0"/>
      <c r="AHP44" s="0"/>
      <c r="AHQ44" s="0"/>
      <c r="AHR44" s="0"/>
      <c r="AHS44" s="0"/>
      <c r="AHT44" s="0"/>
      <c r="AHU44" s="0"/>
      <c r="AHV44" s="0"/>
      <c r="AHW44" s="0"/>
      <c r="AHX44" s="0"/>
      <c r="AHY44" s="0"/>
      <c r="AHZ44" s="0"/>
      <c r="AIA44" s="0"/>
      <c r="AIB44" s="0"/>
      <c r="AIC44" s="0"/>
      <c r="AID44" s="0"/>
      <c r="AIE44" s="0"/>
      <c r="AIF44" s="0"/>
      <c r="AIG44" s="0"/>
      <c r="AIH44" s="0"/>
      <c r="AII44" s="0"/>
      <c r="AIJ44" s="0"/>
      <c r="AIK44" s="0"/>
      <c r="AIL44" s="0"/>
      <c r="AIM44" s="0"/>
      <c r="AIN44" s="0"/>
      <c r="AIO44" s="0"/>
      <c r="AIP44" s="0"/>
      <c r="AIQ44" s="0"/>
      <c r="AIR44" s="0"/>
      <c r="AIS44" s="0"/>
      <c r="AIT44" s="0"/>
      <c r="AIU44" s="0"/>
      <c r="AIV44" s="0"/>
      <c r="AIW44" s="0"/>
      <c r="AIX44" s="0"/>
      <c r="AIY44" s="0"/>
      <c r="AIZ44" s="0"/>
      <c r="AJA44" s="0"/>
      <c r="AJB44" s="0"/>
      <c r="AJC44" s="0"/>
      <c r="AJD44" s="0"/>
      <c r="AJE44" s="0"/>
      <c r="AJF44" s="0"/>
      <c r="AJG44" s="0"/>
      <c r="AJH44" s="0"/>
      <c r="AJI44" s="0"/>
      <c r="AJJ44" s="0"/>
      <c r="AJK44" s="0"/>
      <c r="AJL44" s="0"/>
      <c r="AJM44" s="0"/>
      <c r="AJN44" s="0"/>
      <c r="AJO44" s="0"/>
      <c r="AJP44" s="0"/>
      <c r="AJQ44" s="0"/>
      <c r="AJR44" s="0"/>
      <c r="AJS44" s="0"/>
      <c r="AJT44" s="0"/>
      <c r="AJU44" s="0"/>
      <c r="AJV44" s="0"/>
      <c r="AJW44" s="0"/>
      <c r="AJX44" s="0"/>
      <c r="AJY44" s="0"/>
      <c r="AJZ44" s="0"/>
      <c r="AKA44" s="0"/>
      <c r="AKB44" s="0"/>
      <c r="AKC44" s="0"/>
      <c r="AKD44" s="0"/>
      <c r="AKE44" s="0"/>
      <c r="AKF44" s="0"/>
      <c r="AKG44" s="0"/>
      <c r="AKH44" s="0"/>
      <c r="AKI44" s="0"/>
      <c r="AKJ44" s="0"/>
      <c r="AKK44" s="0"/>
      <c r="AKL44" s="0"/>
      <c r="AKM44" s="0"/>
      <c r="AKN44" s="0"/>
      <c r="AKO44" s="0"/>
      <c r="AKP44" s="0"/>
      <c r="AKQ44" s="0"/>
      <c r="AKR44" s="0"/>
      <c r="AKS44" s="0"/>
      <c r="AKT44" s="0"/>
      <c r="AKU44" s="0"/>
      <c r="AKV44" s="0"/>
      <c r="AKW44" s="0"/>
      <c r="AKX44" s="0"/>
      <c r="AKY44" s="0"/>
      <c r="AKZ44" s="0"/>
      <c r="ALA44" s="0"/>
      <c r="ALB44" s="0"/>
      <c r="ALC44" s="0"/>
      <c r="ALD44" s="0"/>
      <c r="ALE44" s="0"/>
      <c r="ALF44" s="0"/>
      <c r="ALG44" s="0"/>
      <c r="ALH44" s="0"/>
      <c r="ALI44" s="0"/>
      <c r="ALJ44" s="0"/>
      <c r="ALK44" s="0"/>
      <c r="ALL44" s="0"/>
      <c r="ALM44" s="0"/>
      <c r="ALN44" s="0"/>
      <c r="ALO44" s="0"/>
      <c r="ALP44" s="0"/>
      <c r="ALQ44" s="0"/>
      <c r="ALR44" s="0"/>
      <c r="ALS44" s="0"/>
      <c r="ALT44" s="0"/>
      <c r="ALU44" s="0"/>
      <c r="ALV44" s="0"/>
      <c r="ALW44" s="0"/>
      <c r="ALX44" s="0"/>
      <c r="ALY44" s="0"/>
      <c r="ALZ44" s="0"/>
      <c r="AMA44" s="0"/>
      <c r="AMB44" s="0"/>
      <c r="AMC44" s="0"/>
      <c r="AMD44" s="0"/>
      <c r="AME44" s="0"/>
      <c r="AMF44" s="0"/>
      <c r="AMG44" s="0"/>
      <c r="AMH44" s="0"/>
      <c r="AMI44" s="0"/>
      <c r="AMJ44" s="0"/>
    </row>
    <row r="45" customFormat="false" ht="30" hidden="false" customHeight="true" outlineLevel="0" collapsed="false">
      <c r="A45" s="98" t="s">
        <v>22</v>
      </c>
      <c r="B45" s="98"/>
      <c r="C45" s="98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  <c r="AR45" s="99"/>
      <c r="AS45" s="99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100"/>
      <c r="BM45" s="100"/>
      <c r="BN45" s="100"/>
      <c r="BO45" s="100"/>
      <c r="BP45" s="100"/>
      <c r="BQ45" s="100"/>
      <c r="BR45" s="39"/>
      <c r="BS45" s="0"/>
      <c r="BT45" s="0"/>
      <c r="BU45" s="0"/>
      <c r="BV45" s="0"/>
      <c r="BW45" s="0"/>
      <c r="BX45" s="0"/>
      <c r="BY45" s="0"/>
      <c r="BZ45" s="0"/>
      <c r="CA45" s="0"/>
      <c r="CB45" s="0"/>
      <c r="CC45" s="0"/>
      <c r="CD45" s="0"/>
      <c r="CE45" s="0"/>
      <c r="CF45" s="0"/>
      <c r="CG45" s="0"/>
      <c r="CH45" s="0"/>
      <c r="CI45" s="0"/>
      <c r="CJ45" s="0"/>
      <c r="CK45" s="0"/>
      <c r="CL45" s="0"/>
      <c r="CM45" s="0"/>
      <c r="CN45" s="0"/>
      <c r="CO45" s="0"/>
      <c r="CP45" s="0"/>
      <c r="CQ45" s="0"/>
      <c r="CR45" s="0"/>
      <c r="CS45" s="0"/>
      <c r="CT45" s="0"/>
      <c r="CU45" s="0"/>
      <c r="CV45" s="0"/>
      <c r="CW45" s="0"/>
      <c r="CX45" s="0"/>
      <c r="CY45" s="0"/>
      <c r="CZ45" s="0"/>
      <c r="DA45" s="0"/>
      <c r="DB45" s="0"/>
      <c r="DC45" s="0"/>
      <c r="DD45" s="0"/>
      <c r="DE45" s="0"/>
      <c r="DF45" s="0"/>
      <c r="DG45" s="0"/>
      <c r="DH45" s="0"/>
      <c r="DI45" s="0"/>
      <c r="DJ45" s="0"/>
      <c r="DK45" s="0"/>
      <c r="DL45" s="0"/>
      <c r="DM45" s="0"/>
      <c r="DN45" s="0"/>
      <c r="DO45" s="0"/>
      <c r="DP45" s="0"/>
      <c r="DQ45" s="0"/>
      <c r="DR45" s="0"/>
      <c r="DS45" s="0"/>
      <c r="DT45" s="0"/>
      <c r="DU45" s="0"/>
      <c r="DV45" s="0"/>
      <c r="DW45" s="0"/>
      <c r="DX45" s="0"/>
      <c r="DY45" s="0"/>
      <c r="DZ45" s="0"/>
      <c r="EA45" s="0"/>
      <c r="EB45" s="0"/>
      <c r="EC45" s="0"/>
      <c r="ED45" s="0"/>
      <c r="EE45" s="0"/>
      <c r="EF45" s="0"/>
      <c r="EG45" s="0"/>
      <c r="EH45" s="0"/>
      <c r="EI45" s="0"/>
      <c r="EJ45" s="0"/>
      <c r="EK45" s="0"/>
      <c r="EL45" s="0"/>
      <c r="EM45" s="0"/>
      <c r="EN45" s="0"/>
      <c r="EO45" s="0"/>
      <c r="EP45" s="0"/>
      <c r="EQ45" s="0"/>
      <c r="ER45" s="0"/>
      <c r="ES45" s="0"/>
      <c r="ET45" s="0"/>
      <c r="EU45" s="0"/>
      <c r="EV45" s="0"/>
      <c r="EW45" s="0"/>
      <c r="EX45" s="0"/>
      <c r="EY45" s="0"/>
      <c r="EZ45" s="0"/>
      <c r="FA45" s="0"/>
      <c r="FB45" s="0"/>
      <c r="FC45" s="0"/>
      <c r="FD45" s="0"/>
      <c r="FE45" s="0"/>
      <c r="FF45" s="0"/>
      <c r="FG45" s="0"/>
      <c r="FH45" s="0"/>
      <c r="FI45" s="0"/>
      <c r="FJ45" s="0"/>
      <c r="FK45" s="0"/>
      <c r="FL45" s="0"/>
      <c r="FM45" s="0"/>
      <c r="FN45" s="0"/>
      <c r="FO45" s="0"/>
      <c r="FP45" s="0"/>
      <c r="FQ45" s="0"/>
      <c r="FR45" s="0"/>
      <c r="FS45" s="0"/>
      <c r="FT45" s="0"/>
      <c r="FU45" s="0"/>
      <c r="FV45" s="0"/>
      <c r="FW45" s="0"/>
      <c r="FX45" s="0"/>
      <c r="FY45" s="0"/>
      <c r="FZ45" s="0"/>
      <c r="GA45" s="0"/>
      <c r="GB45" s="0"/>
      <c r="GC45" s="0"/>
      <c r="GD45" s="0"/>
      <c r="GE45" s="0"/>
      <c r="GF45" s="0"/>
      <c r="GG45" s="0"/>
      <c r="GH45" s="0"/>
      <c r="GI45" s="0"/>
      <c r="GJ45" s="0"/>
      <c r="GK45" s="0"/>
      <c r="GL45" s="0"/>
      <c r="GM45" s="0"/>
      <c r="GN45" s="0"/>
      <c r="GO45" s="0"/>
      <c r="GP45" s="0"/>
      <c r="GQ45" s="0"/>
      <c r="GR45" s="0"/>
      <c r="GS45" s="0"/>
      <c r="GT45" s="0"/>
      <c r="GU45" s="0"/>
      <c r="GV45" s="0"/>
      <c r="GW45" s="0"/>
      <c r="GX45" s="0"/>
      <c r="GY45" s="0"/>
      <c r="GZ45" s="0"/>
      <c r="HA45" s="0"/>
      <c r="HB45" s="0"/>
      <c r="HC45" s="0"/>
      <c r="HD45" s="0"/>
      <c r="HE45" s="0"/>
      <c r="HF45" s="0"/>
      <c r="HG45" s="0"/>
      <c r="HH45" s="0"/>
      <c r="HI45" s="0"/>
      <c r="HJ45" s="0"/>
      <c r="HK45" s="0"/>
      <c r="HL45" s="0"/>
      <c r="HM45" s="0"/>
      <c r="HN45" s="0"/>
      <c r="HO45" s="0"/>
      <c r="HP45" s="0"/>
      <c r="HQ45" s="0"/>
      <c r="HR45" s="0"/>
      <c r="HS45" s="0"/>
      <c r="HT45" s="0"/>
      <c r="HU45" s="0"/>
      <c r="HV45" s="0"/>
      <c r="HW45" s="0"/>
      <c r="HX45" s="0"/>
      <c r="HY45" s="0"/>
      <c r="HZ45" s="0"/>
      <c r="IA45" s="0"/>
      <c r="IB45" s="0"/>
      <c r="IC45" s="0"/>
      <c r="ID45" s="0"/>
      <c r="IE45" s="0"/>
      <c r="IF45" s="0"/>
      <c r="IG45" s="0"/>
      <c r="IH45" s="0"/>
      <c r="II45" s="0"/>
      <c r="IJ45" s="0"/>
      <c r="IK45" s="0"/>
      <c r="IL45" s="0"/>
      <c r="IM45" s="0"/>
      <c r="IN45" s="0"/>
      <c r="IO45" s="0"/>
      <c r="IP45" s="0"/>
      <c r="IQ45" s="0"/>
      <c r="IR45" s="0"/>
      <c r="IS45" s="0"/>
      <c r="IT45" s="0"/>
      <c r="IU45" s="0"/>
      <c r="IV45" s="0"/>
      <c r="IW45" s="0"/>
      <c r="IX45" s="0"/>
      <c r="IY45" s="0"/>
      <c r="IZ45" s="0"/>
      <c r="JA45" s="0"/>
      <c r="JB45" s="0"/>
      <c r="JC45" s="0"/>
      <c r="JD45" s="0"/>
      <c r="JE45" s="0"/>
      <c r="JF45" s="0"/>
      <c r="JG45" s="0"/>
      <c r="JH45" s="0"/>
      <c r="JI45" s="0"/>
      <c r="JJ45" s="0"/>
      <c r="JK45" s="0"/>
      <c r="JL45" s="0"/>
      <c r="JM45" s="0"/>
      <c r="JN45" s="0"/>
      <c r="JO45" s="0"/>
      <c r="JP45" s="0"/>
      <c r="JQ45" s="0"/>
      <c r="JR45" s="0"/>
      <c r="JS45" s="0"/>
      <c r="JT45" s="0"/>
      <c r="JU45" s="0"/>
      <c r="JV45" s="0"/>
      <c r="JW45" s="0"/>
      <c r="JX45" s="0"/>
      <c r="JY45" s="0"/>
      <c r="JZ45" s="0"/>
      <c r="KA45" s="0"/>
      <c r="KB45" s="0"/>
      <c r="KC45" s="0"/>
      <c r="KD45" s="0"/>
      <c r="KE45" s="0"/>
      <c r="KF45" s="0"/>
      <c r="KG45" s="0"/>
      <c r="KH45" s="0"/>
      <c r="KI45" s="0"/>
      <c r="KJ45" s="0"/>
      <c r="KK45" s="0"/>
      <c r="KL45" s="0"/>
      <c r="KM45" s="0"/>
      <c r="KN45" s="0"/>
      <c r="KO45" s="0"/>
      <c r="KP45" s="0"/>
      <c r="KQ45" s="0"/>
      <c r="KR45" s="0"/>
      <c r="KS45" s="0"/>
      <c r="KT45" s="0"/>
      <c r="KU45" s="0"/>
      <c r="KV45" s="0"/>
      <c r="KW45" s="0"/>
      <c r="KX45" s="0"/>
      <c r="KY45" s="0"/>
      <c r="KZ45" s="0"/>
      <c r="LA45" s="0"/>
      <c r="LB45" s="0"/>
      <c r="LC45" s="0"/>
      <c r="LD45" s="0"/>
      <c r="LE45" s="0"/>
      <c r="LF45" s="0"/>
      <c r="LG45" s="0"/>
      <c r="LH45" s="0"/>
      <c r="LI45" s="0"/>
      <c r="LJ45" s="0"/>
      <c r="LK45" s="0"/>
      <c r="LL45" s="0"/>
      <c r="LM45" s="0"/>
      <c r="LN45" s="0"/>
      <c r="LO45" s="0"/>
      <c r="LP45" s="0"/>
      <c r="LQ45" s="0"/>
      <c r="LR45" s="0"/>
      <c r="LS45" s="0"/>
      <c r="LT45" s="0"/>
      <c r="LU45" s="0"/>
      <c r="LV45" s="0"/>
      <c r="LW45" s="0"/>
      <c r="LX45" s="0"/>
      <c r="LY45" s="0"/>
      <c r="LZ45" s="0"/>
      <c r="MA45" s="0"/>
      <c r="MB45" s="0"/>
      <c r="MC45" s="0"/>
      <c r="MD45" s="0"/>
      <c r="ME45" s="0"/>
      <c r="MF45" s="0"/>
      <c r="MG45" s="0"/>
      <c r="MH45" s="0"/>
      <c r="MI45" s="0"/>
      <c r="MJ45" s="0"/>
      <c r="MK45" s="0"/>
      <c r="ML45" s="0"/>
      <c r="MM45" s="0"/>
      <c r="MN45" s="0"/>
      <c r="MO45" s="0"/>
      <c r="MP45" s="0"/>
      <c r="MQ45" s="0"/>
      <c r="MR45" s="0"/>
      <c r="MS45" s="0"/>
      <c r="MT45" s="0"/>
      <c r="MU45" s="0"/>
      <c r="MV45" s="0"/>
      <c r="MW45" s="0"/>
      <c r="MX45" s="0"/>
      <c r="MY45" s="0"/>
      <c r="MZ45" s="0"/>
      <c r="NA45" s="0"/>
      <c r="NB45" s="0"/>
      <c r="NC45" s="0"/>
      <c r="ND45" s="0"/>
      <c r="NE45" s="0"/>
      <c r="NF45" s="0"/>
      <c r="NG45" s="0"/>
      <c r="NH45" s="0"/>
      <c r="NI45" s="0"/>
      <c r="NJ45" s="0"/>
      <c r="NK45" s="0"/>
      <c r="NL45" s="0"/>
      <c r="NM45" s="0"/>
      <c r="NN45" s="0"/>
      <c r="NO45" s="0"/>
      <c r="NP45" s="0"/>
      <c r="NQ45" s="0"/>
      <c r="NR45" s="0"/>
      <c r="NS45" s="0"/>
      <c r="NT45" s="0"/>
      <c r="NU45" s="0"/>
      <c r="NV45" s="0"/>
      <c r="NW45" s="0"/>
      <c r="NX45" s="0"/>
      <c r="NY45" s="0"/>
      <c r="NZ45" s="0"/>
      <c r="OA45" s="0"/>
      <c r="OB45" s="0"/>
      <c r="OC45" s="0"/>
      <c r="OD45" s="0"/>
      <c r="OE45" s="0"/>
      <c r="OF45" s="0"/>
      <c r="OG45" s="0"/>
      <c r="OH45" s="0"/>
      <c r="OI45" s="0"/>
      <c r="OJ45" s="0"/>
      <c r="OK45" s="0"/>
      <c r="OL45" s="0"/>
      <c r="OM45" s="0"/>
      <c r="ON45" s="0"/>
      <c r="OO45" s="0"/>
      <c r="OP45" s="0"/>
      <c r="OQ45" s="0"/>
      <c r="OR45" s="0"/>
      <c r="OS45" s="0"/>
      <c r="OT45" s="0"/>
      <c r="OU45" s="0"/>
      <c r="OV45" s="0"/>
      <c r="OW45" s="0"/>
      <c r="OX45" s="0"/>
      <c r="OY45" s="0"/>
      <c r="OZ45" s="0"/>
      <c r="PA45" s="0"/>
      <c r="PB45" s="0"/>
      <c r="PC45" s="0"/>
      <c r="PD45" s="0"/>
      <c r="PE45" s="0"/>
      <c r="PF45" s="0"/>
      <c r="PG45" s="0"/>
      <c r="PH45" s="0"/>
      <c r="PI45" s="0"/>
      <c r="PJ45" s="0"/>
      <c r="PK45" s="0"/>
      <c r="PL45" s="0"/>
      <c r="PM45" s="0"/>
      <c r="PN45" s="0"/>
      <c r="PO45" s="0"/>
      <c r="PP45" s="0"/>
      <c r="PQ45" s="0"/>
      <c r="PR45" s="0"/>
      <c r="PS45" s="0"/>
      <c r="PT45" s="0"/>
      <c r="PU45" s="0"/>
      <c r="PV45" s="0"/>
      <c r="PW45" s="0"/>
      <c r="PX45" s="0"/>
      <c r="PY45" s="0"/>
      <c r="PZ45" s="0"/>
      <c r="QA45" s="0"/>
      <c r="QB45" s="0"/>
      <c r="QC45" s="0"/>
      <c r="QD45" s="0"/>
      <c r="QE45" s="0"/>
      <c r="QF45" s="0"/>
      <c r="QG45" s="0"/>
      <c r="QH45" s="0"/>
      <c r="QI45" s="0"/>
      <c r="QJ45" s="0"/>
      <c r="QK45" s="0"/>
      <c r="QL45" s="0"/>
      <c r="QM45" s="0"/>
      <c r="QN45" s="0"/>
      <c r="QO45" s="0"/>
      <c r="QP45" s="0"/>
      <c r="QQ45" s="0"/>
      <c r="QR45" s="0"/>
      <c r="QS45" s="0"/>
      <c r="QT45" s="0"/>
      <c r="QU45" s="0"/>
      <c r="QV45" s="0"/>
      <c r="QW45" s="0"/>
      <c r="QX45" s="0"/>
      <c r="QY45" s="0"/>
      <c r="QZ45" s="0"/>
      <c r="RA45" s="0"/>
      <c r="RB45" s="0"/>
      <c r="RC45" s="0"/>
      <c r="RD45" s="0"/>
      <c r="RE45" s="0"/>
      <c r="RF45" s="0"/>
      <c r="RG45" s="0"/>
      <c r="RH45" s="0"/>
      <c r="RI45" s="0"/>
      <c r="RJ45" s="0"/>
      <c r="RK45" s="0"/>
      <c r="RL45" s="0"/>
      <c r="RM45" s="0"/>
      <c r="RN45" s="0"/>
      <c r="RO45" s="0"/>
      <c r="RP45" s="0"/>
      <c r="RQ45" s="0"/>
      <c r="RR45" s="0"/>
      <c r="RS45" s="0"/>
      <c r="RT45" s="0"/>
      <c r="RU45" s="0"/>
      <c r="RV45" s="0"/>
      <c r="RW45" s="0"/>
      <c r="RX45" s="0"/>
      <c r="RY45" s="0"/>
      <c r="RZ45" s="0"/>
      <c r="SA45" s="0"/>
      <c r="SB45" s="0"/>
      <c r="SC45" s="0"/>
      <c r="SD45" s="0"/>
      <c r="SE45" s="0"/>
      <c r="SF45" s="0"/>
      <c r="SG45" s="0"/>
      <c r="SH45" s="0"/>
      <c r="SI45" s="0"/>
      <c r="SJ45" s="0"/>
      <c r="SK45" s="0"/>
      <c r="SL45" s="0"/>
      <c r="SM45" s="0"/>
      <c r="SN45" s="0"/>
      <c r="SO45" s="0"/>
      <c r="SP45" s="0"/>
      <c r="SQ45" s="0"/>
      <c r="SR45" s="0"/>
      <c r="SS45" s="0"/>
      <c r="ST45" s="0"/>
      <c r="SU45" s="0"/>
      <c r="SV45" s="0"/>
      <c r="SW45" s="0"/>
      <c r="SX45" s="0"/>
      <c r="SY45" s="0"/>
      <c r="SZ45" s="0"/>
      <c r="TA45" s="0"/>
      <c r="TB45" s="0"/>
      <c r="TC45" s="0"/>
      <c r="TD45" s="0"/>
      <c r="TE45" s="0"/>
      <c r="TF45" s="0"/>
      <c r="TG45" s="0"/>
      <c r="TH45" s="0"/>
      <c r="TI45" s="0"/>
      <c r="TJ45" s="0"/>
      <c r="TK45" s="0"/>
      <c r="TL45" s="0"/>
      <c r="TM45" s="0"/>
      <c r="TN45" s="0"/>
      <c r="TO45" s="0"/>
      <c r="TP45" s="0"/>
      <c r="TQ45" s="0"/>
      <c r="TR45" s="0"/>
      <c r="TS45" s="0"/>
      <c r="TT45" s="0"/>
      <c r="TU45" s="0"/>
      <c r="TV45" s="0"/>
      <c r="TW45" s="0"/>
      <c r="TX45" s="0"/>
      <c r="TY45" s="0"/>
      <c r="TZ45" s="0"/>
      <c r="UA45" s="0"/>
      <c r="UB45" s="0"/>
      <c r="UC45" s="0"/>
      <c r="UD45" s="0"/>
      <c r="UE45" s="0"/>
      <c r="UF45" s="0"/>
      <c r="UG45" s="0"/>
      <c r="UH45" s="0"/>
      <c r="UI45" s="0"/>
      <c r="UJ45" s="0"/>
      <c r="UK45" s="0"/>
      <c r="UL45" s="0"/>
      <c r="UM45" s="0"/>
      <c r="UN45" s="0"/>
      <c r="UO45" s="0"/>
      <c r="UP45" s="0"/>
      <c r="UQ45" s="0"/>
      <c r="UR45" s="0"/>
      <c r="US45" s="0"/>
      <c r="UT45" s="0"/>
      <c r="UU45" s="0"/>
      <c r="UV45" s="0"/>
      <c r="UW45" s="0"/>
      <c r="UX45" s="0"/>
      <c r="UY45" s="0"/>
      <c r="UZ45" s="0"/>
      <c r="VA45" s="0"/>
      <c r="VB45" s="0"/>
      <c r="VC45" s="0"/>
      <c r="VD45" s="0"/>
      <c r="VE45" s="0"/>
      <c r="VF45" s="0"/>
      <c r="VG45" s="0"/>
      <c r="VH45" s="0"/>
      <c r="VI45" s="0"/>
      <c r="VJ45" s="0"/>
      <c r="VK45" s="0"/>
      <c r="VL45" s="0"/>
      <c r="VM45" s="0"/>
      <c r="VN45" s="0"/>
      <c r="VO45" s="0"/>
      <c r="VP45" s="0"/>
      <c r="VQ45" s="0"/>
      <c r="VR45" s="0"/>
      <c r="VS45" s="0"/>
      <c r="VT45" s="0"/>
      <c r="VU45" s="0"/>
      <c r="VV45" s="0"/>
      <c r="VW45" s="0"/>
      <c r="VX45" s="0"/>
      <c r="VY45" s="0"/>
      <c r="VZ45" s="0"/>
      <c r="WA45" s="0"/>
      <c r="WB45" s="0"/>
      <c r="WC45" s="0"/>
      <c r="WD45" s="0"/>
      <c r="WE45" s="0"/>
      <c r="WF45" s="0"/>
      <c r="WG45" s="0"/>
      <c r="WH45" s="0"/>
      <c r="WI45" s="0"/>
      <c r="WJ45" s="0"/>
      <c r="WK45" s="0"/>
      <c r="WL45" s="0"/>
      <c r="WM45" s="0"/>
      <c r="WN45" s="0"/>
      <c r="WO45" s="0"/>
      <c r="WP45" s="0"/>
      <c r="WQ45" s="0"/>
      <c r="WR45" s="0"/>
      <c r="WS45" s="0"/>
      <c r="WT45" s="0"/>
      <c r="WU45" s="0"/>
      <c r="WV45" s="0"/>
      <c r="WW45" s="0"/>
      <c r="WX45" s="0"/>
      <c r="WY45" s="0"/>
      <c r="WZ45" s="0"/>
      <c r="XA45" s="0"/>
      <c r="XB45" s="0"/>
      <c r="XC45" s="0"/>
      <c r="XD45" s="0"/>
      <c r="XE45" s="0"/>
      <c r="XF45" s="0"/>
      <c r="XG45" s="0"/>
      <c r="XH45" s="0"/>
      <c r="XI45" s="0"/>
      <c r="XJ45" s="0"/>
      <c r="XK45" s="0"/>
      <c r="XL45" s="0"/>
      <c r="XM45" s="0"/>
      <c r="XN45" s="0"/>
      <c r="XO45" s="0"/>
      <c r="XP45" s="0"/>
      <c r="XQ45" s="0"/>
      <c r="XR45" s="0"/>
      <c r="XS45" s="0"/>
      <c r="XT45" s="0"/>
      <c r="XU45" s="0"/>
      <c r="XV45" s="0"/>
      <c r="XW45" s="0"/>
      <c r="XX45" s="0"/>
      <c r="XY45" s="0"/>
      <c r="XZ45" s="0"/>
      <c r="YA45" s="0"/>
      <c r="YB45" s="0"/>
      <c r="YC45" s="0"/>
      <c r="YD45" s="0"/>
      <c r="YE45" s="0"/>
      <c r="YF45" s="0"/>
      <c r="YG45" s="0"/>
      <c r="YH45" s="0"/>
      <c r="YI45" s="0"/>
      <c r="YJ45" s="0"/>
      <c r="YK45" s="0"/>
      <c r="YL45" s="0"/>
      <c r="YM45" s="0"/>
      <c r="YN45" s="0"/>
      <c r="YO45" s="0"/>
      <c r="YP45" s="0"/>
      <c r="YQ45" s="0"/>
      <c r="YR45" s="0"/>
      <c r="YS45" s="0"/>
      <c r="YT45" s="0"/>
      <c r="YU45" s="0"/>
      <c r="YV45" s="0"/>
      <c r="YW45" s="0"/>
      <c r="YX45" s="0"/>
      <c r="YY45" s="0"/>
      <c r="YZ45" s="0"/>
      <c r="ZA45" s="0"/>
      <c r="ZB45" s="0"/>
      <c r="ZC45" s="0"/>
      <c r="ZD45" s="0"/>
      <c r="ZE45" s="0"/>
      <c r="ZF45" s="0"/>
      <c r="ZG45" s="0"/>
      <c r="ZH45" s="0"/>
      <c r="ZI45" s="0"/>
      <c r="ZJ45" s="0"/>
      <c r="ZK45" s="0"/>
      <c r="ZL45" s="0"/>
      <c r="ZM45" s="0"/>
      <c r="ZN45" s="0"/>
      <c r="ZO45" s="0"/>
      <c r="ZP45" s="0"/>
      <c r="ZQ45" s="0"/>
      <c r="ZR45" s="0"/>
      <c r="ZS45" s="0"/>
      <c r="ZT45" s="0"/>
      <c r="ZU45" s="0"/>
      <c r="ZV45" s="0"/>
      <c r="ZW45" s="0"/>
      <c r="ZX45" s="0"/>
      <c r="ZY45" s="0"/>
      <c r="ZZ45" s="0"/>
      <c r="AAA45" s="0"/>
      <c r="AAB45" s="0"/>
      <c r="AAC45" s="0"/>
      <c r="AAD45" s="0"/>
      <c r="AAE45" s="0"/>
      <c r="AAF45" s="0"/>
      <c r="AAG45" s="0"/>
      <c r="AAH45" s="0"/>
      <c r="AAI45" s="0"/>
      <c r="AAJ45" s="0"/>
      <c r="AAK45" s="0"/>
      <c r="AAL45" s="0"/>
      <c r="AAM45" s="0"/>
      <c r="AAN45" s="0"/>
      <c r="AAO45" s="0"/>
      <c r="AAP45" s="0"/>
      <c r="AAQ45" s="0"/>
      <c r="AAR45" s="0"/>
      <c r="AAS45" s="0"/>
      <c r="AAT45" s="0"/>
      <c r="AAU45" s="0"/>
      <c r="AAV45" s="0"/>
      <c r="AAW45" s="0"/>
      <c r="AAX45" s="0"/>
      <c r="AAY45" s="0"/>
      <c r="AAZ45" s="0"/>
      <c r="ABA45" s="0"/>
      <c r="ABB45" s="0"/>
      <c r="ABC45" s="0"/>
      <c r="ABD45" s="0"/>
      <c r="ABE45" s="0"/>
      <c r="ABF45" s="0"/>
      <c r="ABG45" s="0"/>
      <c r="ABH45" s="0"/>
      <c r="ABI45" s="0"/>
      <c r="ABJ45" s="0"/>
      <c r="ABK45" s="0"/>
      <c r="ABL45" s="0"/>
      <c r="ABM45" s="0"/>
      <c r="ABN45" s="0"/>
      <c r="ABO45" s="0"/>
      <c r="ABP45" s="0"/>
      <c r="ABQ45" s="0"/>
      <c r="ABR45" s="0"/>
      <c r="ABS45" s="0"/>
      <c r="ABT45" s="0"/>
      <c r="ABU45" s="0"/>
      <c r="ABV45" s="0"/>
      <c r="ABW45" s="0"/>
      <c r="ABX45" s="0"/>
      <c r="ABY45" s="0"/>
      <c r="ABZ45" s="0"/>
      <c r="ACA45" s="0"/>
      <c r="ACB45" s="0"/>
      <c r="ACC45" s="0"/>
      <c r="ACD45" s="0"/>
      <c r="ACE45" s="0"/>
      <c r="ACF45" s="0"/>
      <c r="ACG45" s="0"/>
      <c r="ACH45" s="0"/>
      <c r="ACI45" s="0"/>
      <c r="ACJ45" s="0"/>
      <c r="ACK45" s="0"/>
      <c r="ACL45" s="0"/>
      <c r="ACM45" s="0"/>
      <c r="ACN45" s="0"/>
      <c r="ACO45" s="0"/>
      <c r="ACP45" s="0"/>
      <c r="ACQ45" s="0"/>
      <c r="ACR45" s="0"/>
      <c r="ACS45" s="0"/>
      <c r="ACT45" s="0"/>
      <c r="ACU45" s="0"/>
      <c r="ACV45" s="0"/>
      <c r="ACW45" s="0"/>
      <c r="ACX45" s="0"/>
      <c r="ACY45" s="0"/>
      <c r="ACZ45" s="0"/>
      <c r="ADA45" s="0"/>
      <c r="ADB45" s="0"/>
      <c r="ADC45" s="0"/>
      <c r="ADD45" s="0"/>
      <c r="ADE45" s="0"/>
      <c r="ADF45" s="0"/>
      <c r="ADG45" s="0"/>
      <c r="ADH45" s="0"/>
      <c r="ADI45" s="0"/>
      <c r="ADJ45" s="0"/>
      <c r="ADK45" s="0"/>
      <c r="ADL45" s="0"/>
      <c r="ADM45" s="0"/>
      <c r="ADN45" s="0"/>
      <c r="ADO45" s="0"/>
      <c r="ADP45" s="0"/>
      <c r="ADQ45" s="0"/>
      <c r="ADR45" s="0"/>
      <c r="ADS45" s="0"/>
      <c r="ADT45" s="0"/>
      <c r="ADU45" s="0"/>
      <c r="ADV45" s="0"/>
      <c r="ADW45" s="0"/>
      <c r="ADX45" s="0"/>
      <c r="ADY45" s="0"/>
      <c r="ADZ45" s="0"/>
      <c r="AEA45" s="0"/>
      <c r="AEB45" s="0"/>
      <c r="AEC45" s="0"/>
      <c r="AED45" s="0"/>
      <c r="AEE45" s="0"/>
      <c r="AEF45" s="0"/>
      <c r="AEG45" s="0"/>
      <c r="AEH45" s="0"/>
      <c r="AEI45" s="0"/>
      <c r="AEJ45" s="0"/>
      <c r="AEK45" s="0"/>
      <c r="AEL45" s="0"/>
      <c r="AEM45" s="0"/>
      <c r="AEN45" s="0"/>
      <c r="AEO45" s="0"/>
      <c r="AEP45" s="0"/>
      <c r="AEQ45" s="0"/>
      <c r="AER45" s="0"/>
      <c r="AES45" s="0"/>
      <c r="AET45" s="0"/>
      <c r="AEU45" s="0"/>
      <c r="AEV45" s="0"/>
      <c r="AEW45" s="0"/>
      <c r="AEX45" s="0"/>
      <c r="AEY45" s="0"/>
      <c r="AEZ45" s="0"/>
      <c r="AFA45" s="0"/>
      <c r="AFB45" s="0"/>
      <c r="AFC45" s="0"/>
      <c r="AFD45" s="0"/>
      <c r="AFE45" s="0"/>
      <c r="AFF45" s="0"/>
      <c r="AFG45" s="0"/>
      <c r="AFH45" s="0"/>
      <c r="AFI45" s="0"/>
      <c r="AFJ45" s="0"/>
      <c r="AFK45" s="0"/>
      <c r="AFL45" s="0"/>
      <c r="AFM45" s="0"/>
      <c r="AFN45" s="0"/>
      <c r="AFO45" s="0"/>
      <c r="AFP45" s="0"/>
      <c r="AFQ45" s="0"/>
      <c r="AFR45" s="0"/>
      <c r="AFS45" s="0"/>
      <c r="AFT45" s="0"/>
      <c r="AFU45" s="0"/>
      <c r="AFV45" s="0"/>
      <c r="AFW45" s="0"/>
      <c r="AFX45" s="0"/>
      <c r="AFY45" s="0"/>
      <c r="AFZ45" s="0"/>
      <c r="AGA45" s="0"/>
      <c r="AGB45" s="0"/>
      <c r="AGC45" s="0"/>
      <c r="AGD45" s="0"/>
      <c r="AGE45" s="0"/>
      <c r="AGF45" s="0"/>
      <c r="AGG45" s="0"/>
      <c r="AGH45" s="0"/>
      <c r="AGI45" s="0"/>
      <c r="AGJ45" s="0"/>
      <c r="AGK45" s="0"/>
      <c r="AGL45" s="0"/>
      <c r="AGM45" s="0"/>
      <c r="AGN45" s="0"/>
      <c r="AGO45" s="0"/>
      <c r="AGP45" s="0"/>
      <c r="AGQ45" s="0"/>
      <c r="AGR45" s="0"/>
      <c r="AGS45" s="0"/>
      <c r="AGT45" s="0"/>
      <c r="AGU45" s="0"/>
      <c r="AGV45" s="0"/>
      <c r="AGW45" s="0"/>
      <c r="AGX45" s="0"/>
      <c r="AGY45" s="0"/>
      <c r="AGZ45" s="0"/>
      <c r="AHA45" s="0"/>
      <c r="AHB45" s="0"/>
      <c r="AHC45" s="0"/>
      <c r="AHD45" s="0"/>
      <c r="AHE45" s="0"/>
      <c r="AHF45" s="0"/>
      <c r="AHG45" s="0"/>
      <c r="AHH45" s="0"/>
      <c r="AHI45" s="0"/>
      <c r="AHJ45" s="0"/>
      <c r="AHK45" s="0"/>
      <c r="AHL45" s="0"/>
      <c r="AHM45" s="0"/>
      <c r="AHN45" s="0"/>
      <c r="AHO45" s="0"/>
      <c r="AHP45" s="0"/>
      <c r="AHQ45" s="0"/>
      <c r="AHR45" s="0"/>
      <c r="AHS45" s="0"/>
      <c r="AHT45" s="0"/>
      <c r="AHU45" s="0"/>
      <c r="AHV45" s="0"/>
      <c r="AHW45" s="0"/>
      <c r="AHX45" s="0"/>
      <c r="AHY45" s="0"/>
      <c r="AHZ45" s="0"/>
      <c r="AIA45" s="0"/>
      <c r="AIB45" s="0"/>
      <c r="AIC45" s="0"/>
      <c r="AID45" s="0"/>
      <c r="AIE45" s="0"/>
      <c r="AIF45" s="0"/>
      <c r="AIG45" s="0"/>
      <c r="AIH45" s="0"/>
      <c r="AII45" s="0"/>
      <c r="AIJ45" s="0"/>
      <c r="AIK45" s="0"/>
      <c r="AIL45" s="0"/>
      <c r="AIM45" s="0"/>
      <c r="AIN45" s="0"/>
      <c r="AIO45" s="0"/>
      <c r="AIP45" s="0"/>
      <c r="AIQ45" s="0"/>
      <c r="AIR45" s="0"/>
      <c r="AIS45" s="0"/>
      <c r="AIT45" s="0"/>
      <c r="AIU45" s="0"/>
      <c r="AIV45" s="0"/>
      <c r="AIW45" s="0"/>
      <c r="AIX45" s="0"/>
      <c r="AIY45" s="0"/>
      <c r="AIZ45" s="0"/>
      <c r="AJA45" s="0"/>
      <c r="AJB45" s="0"/>
      <c r="AJC45" s="0"/>
      <c r="AJD45" s="0"/>
      <c r="AJE45" s="0"/>
      <c r="AJF45" s="0"/>
      <c r="AJG45" s="0"/>
      <c r="AJH45" s="0"/>
      <c r="AJI45" s="0"/>
      <c r="AJJ45" s="0"/>
      <c r="AJK45" s="0"/>
      <c r="AJL45" s="0"/>
      <c r="AJM45" s="0"/>
      <c r="AJN45" s="0"/>
      <c r="AJO45" s="0"/>
      <c r="AJP45" s="0"/>
      <c r="AJQ45" s="0"/>
      <c r="AJR45" s="0"/>
      <c r="AJS45" s="0"/>
      <c r="AJT45" s="0"/>
      <c r="AJU45" s="0"/>
      <c r="AJV45" s="0"/>
      <c r="AJW45" s="0"/>
      <c r="AJX45" s="0"/>
      <c r="AJY45" s="0"/>
      <c r="AJZ45" s="0"/>
      <c r="AKA45" s="0"/>
      <c r="AKB45" s="0"/>
      <c r="AKC45" s="0"/>
      <c r="AKD45" s="0"/>
      <c r="AKE45" s="0"/>
      <c r="AKF45" s="0"/>
      <c r="AKG45" s="0"/>
      <c r="AKH45" s="0"/>
      <c r="AKI45" s="0"/>
      <c r="AKJ45" s="0"/>
      <c r="AKK45" s="0"/>
      <c r="AKL45" s="0"/>
      <c r="AKM45" s="0"/>
      <c r="AKN45" s="0"/>
      <c r="AKO45" s="0"/>
      <c r="AKP45" s="0"/>
      <c r="AKQ45" s="0"/>
      <c r="AKR45" s="0"/>
      <c r="AKS45" s="0"/>
      <c r="AKT45" s="0"/>
      <c r="AKU45" s="0"/>
      <c r="AKV45" s="0"/>
      <c r="AKW45" s="0"/>
      <c r="AKX45" s="0"/>
      <c r="AKY45" s="0"/>
      <c r="AKZ45" s="0"/>
      <c r="ALA45" s="0"/>
      <c r="ALB45" s="0"/>
      <c r="ALC45" s="0"/>
      <c r="ALD45" s="0"/>
      <c r="ALE45" s="0"/>
      <c r="ALF45" s="0"/>
      <c r="ALG45" s="0"/>
      <c r="ALH45" s="0"/>
      <c r="ALI45" s="0"/>
      <c r="ALJ45" s="0"/>
      <c r="ALK45" s="0"/>
      <c r="ALL45" s="0"/>
      <c r="ALM45" s="0"/>
      <c r="ALN45" s="0"/>
      <c r="ALO45" s="0"/>
      <c r="ALP45" s="0"/>
      <c r="ALQ45" s="0"/>
      <c r="ALR45" s="0"/>
      <c r="ALS45" s="0"/>
      <c r="ALT45" s="0"/>
      <c r="ALU45" s="0"/>
      <c r="ALV45" s="0"/>
      <c r="ALW45" s="0"/>
      <c r="ALX45" s="0"/>
      <c r="ALY45" s="0"/>
      <c r="ALZ45" s="0"/>
      <c r="AMA45" s="0"/>
      <c r="AMB45" s="0"/>
      <c r="AMC45" s="0"/>
      <c r="AMD45" s="0"/>
      <c r="AME45" s="0"/>
      <c r="AMF45" s="0"/>
      <c r="AMG45" s="0"/>
      <c r="AMH45" s="0"/>
      <c r="AMI45" s="0"/>
      <c r="AMJ45" s="0"/>
    </row>
    <row r="46" customFormat="false" ht="20.1" hidden="false" customHeight="true" outlineLevel="0" collapsed="false">
      <c r="A46" s="101" t="s">
        <v>23</v>
      </c>
      <c r="B46" s="102"/>
      <c r="C46" s="85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BL46" s="104"/>
      <c r="BM46" s="104"/>
      <c r="BN46" s="104"/>
      <c r="BO46" s="104"/>
      <c r="BP46" s="104"/>
      <c r="BQ46" s="105"/>
      <c r="BR46" s="106"/>
      <c r="BS46" s="107"/>
      <c r="BT46" s="0"/>
      <c r="BU46" s="0"/>
      <c r="BV46" s="0"/>
      <c r="BW46" s="0"/>
      <c r="BX46" s="0"/>
      <c r="BY46" s="0"/>
      <c r="BZ46" s="0"/>
      <c r="CA46" s="0"/>
      <c r="CB46" s="0"/>
      <c r="CC46" s="0"/>
      <c r="CD46" s="0"/>
      <c r="CE46" s="0"/>
      <c r="CF46" s="0"/>
      <c r="CG46" s="0"/>
      <c r="CH46" s="0"/>
      <c r="CI46" s="0"/>
      <c r="CJ46" s="0"/>
      <c r="CK46" s="0"/>
      <c r="CL46" s="0"/>
      <c r="CM46" s="0"/>
      <c r="CN46" s="0"/>
      <c r="CO46" s="0"/>
      <c r="CP46" s="0"/>
      <c r="CQ46" s="0"/>
      <c r="CR46" s="0"/>
      <c r="CS46" s="0"/>
      <c r="CT46" s="0"/>
      <c r="CU46" s="0"/>
      <c r="CV46" s="0"/>
      <c r="CW46" s="0"/>
      <c r="CX46" s="0"/>
      <c r="CY46" s="0"/>
      <c r="CZ46" s="0"/>
      <c r="DA46" s="0"/>
      <c r="DB46" s="0"/>
      <c r="DC46" s="0"/>
      <c r="DD46" s="0"/>
      <c r="DE46" s="0"/>
      <c r="DF46" s="0"/>
      <c r="DG46" s="0"/>
      <c r="DH46" s="0"/>
      <c r="DI46" s="0"/>
      <c r="DJ46" s="0"/>
      <c r="DK46" s="0"/>
      <c r="DL46" s="0"/>
      <c r="DM46" s="0"/>
      <c r="DN46" s="0"/>
      <c r="DO46" s="0"/>
      <c r="DP46" s="0"/>
      <c r="DQ46" s="0"/>
      <c r="DR46" s="0"/>
      <c r="DS46" s="0"/>
      <c r="DT46" s="0"/>
      <c r="DU46" s="0"/>
      <c r="DV46" s="0"/>
      <c r="DW46" s="0"/>
      <c r="DX46" s="0"/>
      <c r="DY46" s="0"/>
      <c r="DZ46" s="0"/>
      <c r="EA46" s="0"/>
      <c r="EB46" s="0"/>
      <c r="EC46" s="0"/>
      <c r="ED46" s="0"/>
      <c r="EE46" s="0"/>
      <c r="EF46" s="0"/>
      <c r="EG46" s="0"/>
      <c r="EH46" s="0"/>
      <c r="EI46" s="0"/>
      <c r="EJ46" s="0"/>
      <c r="EK46" s="0"/>
      <c r="EL46" s="0"/>
      <c r="EM46" s="0"/>
      <c r="EN46" s="0"/>
      <c r="EO46" s="0"/>
      <c r="EP46" s="0"/>
      <c r="EQ46" s="0"/>
      <c r="ER46" s="0"/>
      <c r="ES46" s="0"/>
      <c r="ET46" s="0"/>
      <c r="EU46" s="0"/>
      <c r="EV46" s="0"/>
      <c r="EW46" s="0"/>
      <c r="EX46" s="0"/>
      <c r="EY46" s="0"/>
      <c r="EZ46" s="0"/>
      <c r="FA46" s="0"/>
      <c r="FB46" s="0"/>
      <c r="FC46" s="0"/>
      <c r="FD46" s="0"/>
      <c r="FE46" s="0"/>
      <c r="FF46" s="0"/>
      <c r="FG46" s="0"/>
      <c r="FH46" s="0"/>
      <c r="FI46" s="0"/>
      <c r="FJ46" s="0"/>
      <c r="FK46" s="0"/>
      <c r="FL46" s="0"/>
      <c r="FM46" s="0"/>
      <c r="FN46" s="0"/>
      <c r="FO46" s="0"/>
      <c r="FP46" s="0"/>
      <c r="FQ46" s="0"/>
      <c r="FR46" s="0"/>
      <c r="FS46" s="0"/>
      <c r="FT46" s="0"/>
      <c r="FU46" s="0"/>
      <c r="FV46" s="0"/>
      <c r="FW46" s="0"/>
      <c r="FX46" s="0"/>
      <c r="FY46" s="0"/>
      <c r="FZ46" s="0"/>
      <c r="GA46" s="0"/>
      <c r="GB46" s="0"/>
      <c r="GC46" s="0"/>
      <c r="GD46" s="0"/>
      <c r="GE46" s="0"/>
      <c r="GF46" s="0"/>
      <c r="GG46" s="0"/>
      <c r="GH46" s="0"/>
      <c r="GI46" s="0"/>
      <c r="GJ46" s="0"/>
      <c r="GK46" s="0"/>
      <c r="GL46" s="0"/>
      <c r="GM46" s="0"/>
      <c r="GN46" s="0"/>
      <c r="GO46" s="0"/>
      <c r="GP46" s="0"/>
      <c r="GQ46" s="0"/>
      <c r="GR46" s="0"/>
      <c r="GS46" s="0"/>
      <c r="GT46" s="0"/>
      <c r="GU46" s="0"/>
      <c r="GV46" s="0"/>
      <c r="GW46" s="0"/>
      <c r="GX46" s="0"/>
      <c r="GY46" s="0"/>
      <c r="GZ46" s="0"/>
      <c r="HA46" s="0"/>
      <c r="HB46" s="0"/>
      <c r="HC46" s="0"/>
      <c r="HD46" s="0"/>
      <c r="HE46" s="0"/>
      <c r="HF46" s="0"/>
      <c r="HG46" s="0"/>
      <c r="HH46" s="0"/>
      <c r="HI46" s="0"/>
      <c r="HJ46" s="0"/>
      <c r="HK46" s="0"/>
      <c r="HL46" s="0"/>
      <c r="HM46" s="0"/>
      <c r="HN46" s="0"/>
      <c r="HO46" s="0"/>
      <c r="HP46" s="0"/>
      <c r="HQ46" s="0"/>
      <c r="HR46" s="0"/>
      <c r="HS46" s="0"/>
      <c r="HT46" s="0"/>
      <c r="HU46" s="0"/>
      <c r="HV46" s="0"/>
      <c r="HW46" s="0"/>
      <c r="HX46" s="0"/>
      <c r="HY46" s="0"/>
      <c r="HZ46" s="0"/>
      <c r="IA46" s="0"/>
      <c r="IB46" s="0"/>
      <c r="IC46" s="0"/>
      <c r="ID46" s="0"/>
      <c r="IE46" s="0"/>
      <c r="IF46" s="0"/>
      <c r="IG46" s="0"/>
      <c r="IH46" s="0"/>
      <c r="II46" s="0"/>
      <c r="IJ46" s="0"/>
      <c r="IK46" s="0"/>
      <c r="IL46" s="0"/>
      <c r="IM46" s="0"/>
      <c r="IN46" s="0"/>
      <c r="IO46" s="0"/>
      <c r="IP46" s="0"/>
      <c r="IQ46" s="0"/>
      <c r="IR46" s="0"/>
      <c r="IS46" s="0"/>
      <c r="IT46" s="0"/>
      <c r="IU46" s="0"/>
      <c r="IV46" s="0"/>
      <c r="IW46" s="0"/>
      <c r="IX46" s="0"/>
      <c r="IY46" s="0"/>
      <c r="IZ46" s="0"/>
      <c r="JA46" s="0"/>
      <c r="JB46" s="0"/>
      <c r="JC46" s="0"/>
      <c r="JD46" s="0"/>
      <c r="JE46" s="0"/>
      <c r="JF46" s="0"/>
      <c r="JG46" s="0"/>
      <c r="JH46" s="0"/>
      <c r="JI46" s="0"/>
      <c r="JJ46" s="0"/>
      <c r="JK46" s="0"/>
      <c r="JL46" s="0"/>
      <c r="JM46" s="0"/>
      <c r="JN46" s="0"/>
      <c r="JO46" s="0"/>
      <c r="JP46" s="0"/>
      <c r="JQ46" s="0"/>
      <c r="JR46" s="0"/>
      <c r="JS46" s="0"/>
      <c r="JT46" s="0"/>
      <c r="JU46" s="0"/>
      <c r="JV46" s="0"/>
      <c r="JW46" s="0"/>
      <c r="JX46" s="0"/>
      <c r="JY46" s="0"/>
      <c r="JZ46" s="0"/>
      <c r="KA46" s="0"/>
      <c r="KB46" s="0"/>
      <c r="KC46" s="0"/>
      <c r="KD46" s="0"/>
      <c r="KE46" s="0"/>
      <c r="KF46" s="0"/>
      <c r="KG46" s="0"/>
      <c r="KH46" s="0"/>
      <c r="KI46" s="0"/>
      <c r="KJ46" s="0"/>
      <c r="KK46" s="0"/>
      <c r="KL46" s="0"/>
      <c r="KM46" s="0"/>
      <c r="KN46" s="0"/>
      <c r="KO46" s="0"/>
      <c r="KP46" s="0"/>
      <c r="KQ46" s="0"/>
      <c r="KR46" s="0"/>
      <c r="KS46" s="0"/>
      <c r="KT46" s="0"/>
      <c r="KU46" s="0"/>
      <c r="KV46" s="0"/>
      <c r="KW46" s="0"/>
      <c r="KX46" s="0"/>
      <c r="KY46" s="0"/>
      <c r="KZ46" s="0"/>
      <c r="LA46" s="0"/>
      <c r="LB46" s="0"/>
      <c r="LC46" s="0"/>
      <c r="LD46" s="0"/>
      <c r="LE46" s="0"/>
      <c r="LF46" s="0"/>
      <c r="LG46" s="0"/>
      <c r="LH46" s="0"/>
      <c r="LI46" s="0"/>
      <c r="LJ46" s="0"/>
      <c r="LK46" s="0"/>
      <c r="LL46" s="0"/>
      <c r="LM46" s="0"/>
      <c r="LN46" s="0"/>
      <c r="LO46" s="0"/>
      <c r="LP46" s="0"/>
      <c r="LQ46" s="0"/>
      <c r="LR46" s="0"/>
      <c r="LS46" s="0"/>
      <c r="LT46" s="0"/>
      <c r="LU46" s="0"/>
      <c r="LV46" s="0"/>
      <c r="LW46" s="0"/>
      <c r="LX46" s="0"/>
      <c r="LY46" s="0"/>
      <c r="LZ46" s="0"/>
      <c r="MA46" s="0"/>
      <c r="MB46" s="0"/>
      <c r="MC46" s="0"/>
      <c r="MD46" s="0"/>
      <c r="ME46" s="0"/>
      <c r="MF46" s="0"/>
      <c r="MG46" s="0"/>
      <c r="MH46" s="0"/>
      <c r="MI46" s="0"/>
      <c r="MJ46" s="0"/>
      <c r="MK46" s="0"/>
      <c r="ML46" s="0"/>
      <c r="MM46" s="0"/>
      <c r="MN46" s="0"/>
      <c r="MO46" s="0"/>
      <c r="MP46" s="0"/>
      <c r="MQ46" s="0"/>
      <c r="MR46" s="0"/>
      <c r="MS46" s="0"/>
      <c r="MT46" s="0"/>
      <c r="MU46" s="0"/>
      <c r="MV46" s="0"/>
      <c r="MW46" s="0"/>
      <c r="MX46" s="0"/>
      <c r="MY46" s="0"/>
      <c r="MZ46" s="0"/>
      <c r="NA46" s="0"/>
      <c r="NB46" s="0"/>
      <c r="NC46" s="0"/>
      <c r="ND46" s="0"/>
      <c r="NE46" s="0"/>
      <c r="NF46" s="0"/>
      <c r="NG46" s="0"/>
      <c r="NH46" s="0"/>
      <c r="NI46" s="0"/>
      <c r="NJ46" s="0"/>
      <c r="NK46" s="0"/>
      <c r="NL46" s="0"/>
      <c r="NM46" s="0"/>
      <c r="NN46" s="0"/>
      <c r="NO46" s="0"/>
      <c r="NP46" s="0"/>
      <c r="NQ46" s="0"/>
      <c r="NR46" s="0"/>
      <c r="NS46" s="0"/>
      <c r="NT46" s="0"/>
      <c r="NU46" s="0"/>
      <c r="NV46" s="0"/>
      <c r="NW46" s="0"/>
      <c r="NX46" s="0"/>
      <c r="NY46" s="0"/>
      <c r="NZ46" s="0"/>
      <c r="OA46" s="0"/>
      <c r="OB46" s="0"/>
      <c r="OC46" s="0"/>
      <c r="OD46" s="0"/>
      <c r="OE46" s="0"/>
      <c r="OF46" s="0"/>
      <c r="OG46" s="0"/>
      <c r="OH46" s="0"/>
      <c r="OI46" s="0"/>
      <c r="OJ46" s="0"/>
      <c r="OK46" s="0"/>
      <c r="OL46" s="0"/>
      <c r="OM46" s="0"/>
      <c r="ON46" s="0"/>
      <c r="OO46" s="0"/>
      <c r="OP46" s="0"/>
      <c r="OQ46" s="0"/>
      <c r="OR46" s="0"/>
      <c r="OS46" s="0"/>
      <c r="OT46" s="0"/>
      <c r="OU46" s="0"/>
      <c r="OV46" s="0"/>
      <c r="OW46" s="0"/>
      <c r="OX46" s="0"/>
      <c r="OY46" s="0"/>
      <c r="OZ46" s="0"/>
      <c r="PA46" s="0"/>
      <c r="PB46" s="0"/>
      <c r="PC46" s="0"/>
      <c r="PD46" s="0"/>
      <c r="PE46" s="0"/>
      <c r="PF46" s="0"/>
      <c r="PG46" s="0"/>
      <c r="PH46" s="0"/>
      <c r="PI46" s="0"/>
      <c r="PJ46" s="0"/>
      <c r="PK46" s="0"/>
      <c r="PL46" s="0"/>
      <c r="PM46" s="0"/>
      <c r="PN46" s="0"/>
      <c r="PO46" s="0"/>
      <c r="PP46" s="0"/>
      <c r="PQ46" s="0"/>
      <c r="PR46" s="0"/>
      <c r="PS46" s="0"/>
      <c r="PT46" s="0"/>
      <c r="PU46" s="0"/>
      <c r="PV46" s="0"/>
      <c r="PW46" s="0"/>
      <c r="PX46" s="0"/>
      <c r="PY46" s="0"/>
      <c r="PZ46" s="0"/>
      <c r="QA46" s="0"/>
      <c r="QB46" s="0"/>
      <c r="QC46" s="0"/>
      <c r="QD46" s="0"/>
      <c r="QE46" s="0"/>
      <c r="QF46" s="0"/>
      <c r="QG46" s="0"/>
      <c r="QH46" s="0"/>
      <c r="QI46" s="0"/>
      <c r="QJ46" s="0"/>
      <c r="QK46" s="0"/>
      <c r="QL46" s="0"/>
      <c r="QM46" s="0"/>
      <c r="QN46" s="0"/>
      <c r="QO46" s="0"/>
      <c r="QP46" s="0"/>
      <c r="QQ46" s="0"/>
      <c r="QR46" s="0"/>
      <c r="QS46" s="0"/>
      <c r="QT46" s="0"/>
      <c r="QU46" s="0"/>
      <c r="QV46" s="0"/>
      <c r="QW46" s="0"/>
      <c r="QX46" s="0"/>
      <c r="QY46" s="0"/>
      <c r="QZ46" s="0"/>
      <c r="RA46" s="0"/>
      <c r="RB46" s="0"/>
      <c r="RC46" s="0"/>
      <c r="RD46" s="0"/>
      <c r="RE46" s="0"/>
      <c r="RF46" s="0"/>
      <c r="RG46" s="0"/>
      <c r="RH46" s="0"/>
      <c r="RI46" s="0"/>
      <c r="RJ46" s="0"/>
      <c r="RK46" s="0"/>
      <c r="RL46" s="0"/>
      <c r="RM46" s="0"/>
      <c r="RN46" s="0"/>
      <c r="RO46" s="0"/>
      <c r="RP46" s="0"/>
      <c r="RQ46" s="0"/>
      <c r="RR46" s="0"/>
      <c r="RS46" s="0"/>
      <c r="RT46" s="0"/>
      <c r="RU46" s="0"/>
      <c r="RV46" s="0"/>
      <c r="RW46" s="0"/>
      <c r="RX46" s="0"/>
      <c r="RY46" s="0"/>
      <c r="RZ46" s="0"/>
      <c r="SA46" s="0"/>
      <c r="SB46" s="0"/>
      <c r="SC46" s="0"/>
      <c r="SD46" s="0"/>
      <c r="SE46" s="0"/>
      <c r="SF46" s="0"/>
      <c r="SG46" s="0"/>
      <c r="SH46" s="0"/>
      <c r="SI46" s="0"/>
      <c r="SJ46" s="0"/>
      <c r="SK46" s="0"/>
      <c r="SL46" s="0"/>
      <c r="SM46" s="0"/>
      <c r="SN46" s="0"/>
      <c r="SO46" s="0"/>
      <c r="SP46" s="0"/>
      <c r="SQ46" s="0"/>
      <c r="SR46" s="0"/>
      <c r="SS46" s="0"/>
      <c r="ST46" s="0"/>
      <c r="SU46" s="0"/>
      <c r="SV46" s="0"/>
      <c r="SW46" s="0"/>
      <c r="SX46" s="0"/>
      <c r="SY46" s="0"/>
      <c r="SZ46" s="0"/>
      <c r="TA46" s="0"/>
      <c r="TB46" s="0"/>
      <c r="TC46" s="0"/>
      <c r="TD46" s="0"/>
      <c r="TE46" s="0"/>
      <c r="TF46" s="0"/>
      <c r="TG46" s="0"/>
      <c r="TH46" s="0"/>
      <c r="TI46" s="0"/>
      <c r="TJ46" s="0"/>
      <c r="TK46" s="0"/>
      <c r="TL46" s="0"/>
      <c r="TM46" s="0"/>
      <c r="TN46" s="0"/>
      <c r="TO46" s="0"/>
      <c r="TP46" s="0"/>
      <c r="TQ46" s="0"/>
      <c r="TR46" s="0"/>
      <c r="TS46" s="0"/>
      <c r="TT46" s="0"/>
      <c r="TU46" s="0"/>
      <c r="TV46" s="0"/>
      <c r="TW46" s="0"/>
      <c r="TX46" s="0"/>
      <c r="TY46" s="0"/>
      <c r="TZ46" s="0"/>
      <c r="UA46" s="0"/>
      <c r="UB46" s="0"/>
      <c r="UC46" s="0"/>
      <c r="UD46" s="0"/>
      <c r="UE46" s="0"/>
      <c r="UF46" s="0"/>
      <c r="UG46" s="0"/>
      <c r="UH46" s="0"/>
      <c r="UI46" s="0"/>
      <c r="UJ46" s="0"/>
      <c r="UK46" s="0"/>
      <c r="UL46" s="0"/>
      <c r="UM46" s="0"/>
      <c r="UN46" s="0"/>
      <c r="UO46" s="0"/>
      <c r="UP46" s="0"/>
      <c r="UQ46" s="0"/>
      <c r="UR46" s="0"/>
      <c r="US46" s="0"/>
      <c r="UT46" s="0"/>
      <c r="UU46" s="0"/>
      <c r="UV46" s="0"/>
      <c r="UW46" s="0"/>
      <c r="UX46" s="0"/>
      <c r="UY46" s="0"/>
      <c r="UZ46" s="0"/>
      <c r="VA46" s="0"/>
      <c r="VB46" s="0"/>
      <c r="VC46" s="0"/>
      <c r="VD46" s="0"/>
      <c r="VE46" s="0"/>
      <c r="VF46" s="0"/>
      <c r="VG46" s="0"/>
      <c r="VH46" s="0"/>
      <c r="VI46" s="0"/>
      <c r="VJ46" s="0"/>
      <c r="VK46" s="0"/>
      <c r="VL46" s="0"/>
      <c r="VM46" s="0"/>
      <c r="VN46" s="0"/>
      <c r="VO46" s="0"/>
      <c r="VP46" s="0"/>
      <c r="VQ46" s="0"/>
      <c r="VR46" s="0"/>
      <c r="VS46" s="0"/>
      <c r="VT46" s="0"/>
      <c r="VU46" s="0"/>
      <c r="VV46" s="0"/>
      <c r="VW46" s="0"/>
      <c r="VX46" s="0"/>
      <c r="VY46" s="0"/>
      <c r="VZ46" s="0"/>
      <c r="WA46" s="0"/>
      <c r="WB46" s="0"/>
      <c r="WC46" s="0"/>
      <c r="WD46" s="0"/>
      <c r="WE46" s="0"/>
      <c r="WF46" s="0"/>
      <c r="WG46" s="0"/>
      <c r="WH46" s="0"/>
      <c r="WI46" s="0"/>
      <c r="WJ46" s="0"/>
      <c r="WK46" s="0"/>
      <c r="WL46" s="0"/>
      <c r="WM46" s="0"/>
      <c r="WN46" s="0"/>
      <c r="WO46" s="0"/>
      <c r="WP46" s="0"/>
      <c r="WQ46" s="0"/>
      <c r="WR46" s="0"/>
      <c r="WS46" s="0"/>
      <c r="WT46" s="0"/>
      <c r="WU46" s="0"/>
      <c r="WV46" s="0"/>
      <c r="WW46" s="0"/>
      <c r="WX46" s="0"/>
      <c r="WY46" s="0"/>
      <c r="WZ46" s="0"/>
      <c r="XA46" s="0"/>
      <c r="XB46" s="0"/>
      <c r="XC46" s="0"/>
      <c r="XD46" s="0"/>
      <c r="XE46" s="0"/>
      <c r="XF46" s="0"/>
      <c r="XG46" s="0"/>
      <c r="XH46" s="0"/>
      <c r="XI46" s="0"/>
      <c r="XJ46" s="0"/>
      <c r="XK46" s="0"/>
      <c r="XL46" s="0"/>
      <c r="XM46" s="0"/>
      <c r="XN46" s="0"/>
      <c r="XO46" s="0"/>
      <c r="XP46" s="0"/>
      <c r="XQ46" s="0"/>
      <c r="XR46" s="0"/>
      <c r="XS46" s="0"/>
      <c r="XT46" s="0"/>
      <c r="XU46" s="0"/>
      <c r="XV46" s="0"/>
      <c r="XW46" s="0"/>
      <c r="XX46" s="0"/>
      <c r="XY46" s="0"/>
      <c r="XZ46" s="0"/>
      <c r="YA46" s="0"/>
      <c r="YB46" s="0"/>
      <c r="YC46" s="0"/>
      <c r="YD46" s="0"/>
      <c r="YE46" s="0"/>
      <c r="YF46" s="0"/>
      <c r="YG46" s="0"/>
      <c r="YH46" s="0"/>
      <c r="YI46" s="0"/>
      <c r="YJ46" s="0"/>
      <c r="YK46" s="0"/>
      <c r="YL46" s="0"/>
      <c r="YM46" s="0"/>
      <c r="YN46" s="0"/>
      <c r="YO46" s="0"/>
      <c r="YP46" s="0"/>
      <c r="YQ46" s="0"/>
      <c r="YR46" s="0"/>
      <c r="YS46" s="0"/>
      <c r="YT46" s="0"/>
      <c r="YU46" s="0"/>
      <c r="YV46" s="0"/>
      <c r="YW46" s="0"/>
      <c r="YX46" s="0"/>
      <c r="YY46" s="0"/>
      <c r="YZ46" s="0"/>
      <c r="ZA46" s="0"/>
      <c r="ZB46" s="0"/>
      <c r="ZC46" s="0"/>
      <c r="ZD46" s="0"/>
      <c r="ZE46" s="0"/>
      <c r="ZF46" s="0"/>
      <c r="ZG46" s="0"/>
      <c r="ZH46" s="0"/>
      <c r="ZI46" s="0"/>
      <c r="ZJ46" s="0"/>
      <c r="ZK46" s="0"/>
      <c r="ZL46" s="0"/>
      <c r="ZM46" s="0"/>
      <c r="ZN46" s="0"/>
      <c r="ZO46" s="0"/>
      <c r="ZP46" s="0"/>
      <c r="ZQ46" s="0"/>
      <c r="ZR46" s="0"/>
      <c r="ZS46" s="0"/>
      <c r="ZT46" s="0"/>
      <c r="ZU46" s="0"/>
      <c r="ZV46" s="0"/>
      <c r="ZW46" s="0"/>
      <c r="ZX46" s="0"/>
      <c r="ZY46" s="0"/>
      <c r="ZZ46" s="0"/>
      <c r="AAA46" s="0"/>
      <c r="AAB46" s="0"/>
      <c r="AAC46" s="0"/>
      <c r="AAD46" s="0"/>
      <c r="AAE46" s="0"/>
      <c r="AAF46" s="0"/>
      <c r="AAG46" s="0"/>
      <c r="AAH46" s="0"/>
      <c r="AAI46" s="0"/>
      <c r="AAJ46" s="0"/>
      <c r="AAK46" s="0"/>
      <c r="AAL46" s="0"/>
      <c r="AAM46" s="0"/>
      <c r="AAN46" s="0"/>
      <c r="AAO46" s="0"/>
      <c r="AAP46" s="0"/>
      <c r="AAQ46" s="0"/>
      <c r="AAR46" s="0"/>
      <c r="AAS46" s="0"/>
      <c r="AAT46" s="0"/>
      <c r="AAU46" s="0"/>
      <c r="AAV46" s="0"/>
      <c r="AAW46" s="0"/>
      <c r="AAX46" s="0"/>
      <c r="AAY46" s="0"/>
      <c r="AAZ46" s="0"/>
      <c r="ABA46" s="0"/>
      <c r="ABB46" s="0"/>
      <c r="ABC46" s="0"/>
      <c r="ABD46" s="0"/>
      <c r="ABE46" s="0"/>
      <c r="ABF46" s="0"/>
      <c r="ABG46" s="0"/>
      <c r="ABH46" s="0"/>
      <c r="ABI46" s="0"/>
      <c r="ABJ46" s="0"/>
      <c r="ABK46" s="0"/>
      <c r="ABL46" s="0"/>
      <c r="ABM46" s="0"/>
      <c r="ABN46" s="0"/>
      <c r="ABO46" s="0"/>
      <c r="ABP46" s="0"/>
      <c r="ABQ46" s="0"/>
      <c r="ABR46" s="0"/>
      <c r="ABS46" s="0"/>
      <c r="ABT46" s="0"/>
      <c r="ABU46" s="0"/>
      <c r="ABV46" s="0"/>
      <c r="ABW46" s="0"/>
      <c r="ABX46" s="0"/>
      <c r="ABY46" s="0"/>
      <c r="ABZ46" s="0"/>
      <c r="ACA46" s="0"/>
      <c r="ACB46" s="0"/>
      <c r="ACC46" s="0"/>
      <c r="ACD46" s="0"/>
      <c r="ACE46" s="0"/>
      <c r="ACF46" s="0"/>
      <c r="ACG46" s="0"/>
      <c r="ACH46" s="0"/>
      <c r="ACI46" s="0"/>
      <c r="ACJ46" s="0"/>
      <c r="ACK46" s="0"/>
      <c r="ACL46" s="0"/>
      <c r="ACM46" s="0"/>
      <c r="ACN46" s="0"/>
      <c r="ACO46" s="0"/>
      <c r="ACP46" s="0"/>
      <c r="ACQ46" s="0"/>
      <c r="ACR46" s="0"/>
      <c r="ACS46" s="0"/>
      <c r="ACT46" s="0"/>
      <c r="ACU46" s="0"/>
      <c r="ACV46" s="0"/>
      <c r="ACW46" s="0"/>
      <c r="ACX46" s="0"/>
      <c r="ACY46" s="0"/>
      <c r="ACZ46" s="0"/>
      <c r="ADA46" s="0"/>
      <c r="ADB46" s="0"/>
      <c r="ADC46" s="0"/>
      <c r="ADD46" s="0"/>
      <c r="ADE46" s="0"/>
      <c r="ADF46" s="0"/>
      <c r="ADG46" s="0"/>
      <c r="ADH46" s="0"/>
      <c r="ADI46" s="0"/>
      <c r="ADJ46" s="0"/>
      <c r="ADK46" s="0"/>
      <c r="ADL46" s="0"/>
      <c r="ADM46" s="0"/>
      <c r="ADN46" s="0"/>
      <c r="ADO46" s="0"/>
      <c r="ADP46" s="0"/>
      <c r="ADQ46" s="0"/>
      <c r="ADR46" s="0"/>
      <c r="ADS46" s="0"/>
      <c r="ADT46" s="0"/>
      <c r="ADU46" s="0"/>
      <c r="ADV46" s="0"/>
      <c r="ADW46" s="0"/>
      <c r="ADX46" s="0"/>
      <c r="ADY46" s="0"/>
      <c r="ADZ46" s="0"/>
      <c r="AEA46" s="0"/>
      <c r="AEB46" s="0"/>
      <c r="AEC46" s="0"/>
      <c r="AED46" s="0"/>
      <c r="AEE46" s="0"/>
      <c r="AEF46" s="0"/>
      <c r="AEG46" s="0"/>
      <c r="AEH46" s="0"/>
      <c r="AEI46" s="0"/>
      <c r="AEJ46" s="0"/>
      <c r="AEK46" s="0"/>
      <c r="AEL46" s="0"/>
      <c r="AEM46" s="0"/>
      <c r="AEN46" s="0"/>
      <c r="AEO46" s="0"/>
      <c r="AEP46" s="0"/>
      <c r="AEQ46" s="0"/>
      <c r="AER46" s="0"/>
      <c r="AES46" s="0"/>
      <c r="AET46" s="0"/>
      <c r="AEU46" s="0"/>
      <c r="AEV46" s="0"/>
      <c r="AEW46" s="0"/>
      <c r="AEX46" s="0"/>
      <c r="AEY46" s="0"/>
      <c r="AEZ46" s="0"/>
      <c r="AFA46" s="0"/>
      <c r="AFB46" s="0"/>
      <c r="AFC46" s="0"/>
      <c r="AFD46" s="0"/>
      <c r="AFE46" s="0"/>
      <c r="AFF46" s="0"/>
      <c r="AFG46" s="0"/>
      <c r="AFH46" s="0"/>
      <c r="AFI46" s="0"/>
      <c r="AFJ46" s="0"/>
      <c r="AFK46" s="0"/>
      <c r="AFL46" s="0"/>
      <c r="AFM46" s="0"/>
      <c r="AFN46" s="0"/>
      <c r="AFO46" s="0"/>
      <c r="AFP46" s="0"/>
      <c r="AFQ46" s="0"/>
      <c r="AFR46" s="0"/>
      <c r="AFS46" s="0"/>
      <c r="AFT46" s="0"/>
      <c r="AFU46" s="0"/>
      <c r="AFV46" s="0"/>
      <c r="AFW46" s="0"/>
      <c r="AFX46" s="0"/>
      <c r="AFY46" s="0"/>
      <c r="AFZ46" s="0"/>
      <c r="AGA46" s="0"/>
      <c r="AGB46" s="0"/>
      <c r="AGC46" s="0"/>
      <c r="AGD46" s="0"/>
      <c r="AGE46" s="0"/>
      <c r="AGF46" s="0"/>
      <c r="AGG46" s="0"/>
      <c r="AGH46" s="0"/>
      <c r="AGI46" s="0"/>
      <c r="AGJ46" s="0"/>
      <c r="AGK46" s="0"/>
      <c r="AGL46" s="0"/>
      <c r="AGM46" s="0"/>
      <c r="AGN46" s="0"/>
      <c r="AGO46" s="0"/>
      <c r="AGP46" s="0"/>
      <c r="AGQ46" s="0"/>
      <c r="AGR46" s="0"/>
      <c r="AGS46" s="0"/>
      <c r="AGT46" s="0"/>
      <c r="AGU46" s="0"/>
      <c r="AGV46" s="0"/>
      <c r="AGW46" s="0"/>
      <c r="AGX46" s="0"/>
      <c r="AGY46" s="0"/>
      <c r="AGZ46" s="0"/>
      <c r="AHA46" s="0"/>
      <c r="AHB46" s="0"/>
      <c r="AHC46" s="0"/>
      <c r="AHD46" s="0"/>
      <c r="AHE46" s="0"/>
      <c r="AHF46" s="0"/>
      <c r="AHG46" s="0"/>
      <c r="AHH46" s="0"/>
      <c r="AHI46" s="0"/>
      <c r="AHJ46" s="0"/>
      <c r="AHK46" s="0"/>
      <c r="AHL46" s="0"/>
      <c r="AHM46" s="0"/>
      <c r="AHN46" s="0"/>
      <c r="AHO46" s="0"/>
      <c r="AHP46" s="0"/>
      <c r="AHQ46" s="0"/>
      <c r="AHR46" s="0"/>
      <c r="AHS46" s="0"/>
      <c r="AHT46" s="0"/>
      <c r="AHU46" s="0"/>
      <c r="AHV46" s="0"/>
      <c r="AHW46" s="0"/>
      <c r="AHX46" s="0"/>
      <c r="AHY46" s="0"/>
      <c r="AHZ46" s="0"/>
      <c r="AIA46" s="0"/>
      <c r="AIB46" s="0"/>
      <c r="AIC46" s="0"/>
      <c r="AID46" s="0"/>
      <c r="AIE46" s="0"/>
      <c r="AIF46" s="0"/>
      <c r="AIG46" s="0"/>
      <c r="AIH46" s="0"/>
      <c r="AII46" s="0"/>
      <c r="AIJ46" s="0"/>
      <c r="AIK46" s="0"/>
      <c r="AIL46" s="0"/>
      <c r="AIM46" s="0"/>
      <c r="AIN46" s="0"/>
      <c r="AIO46" s="0"/>
      <c r="AIP46" s="0"/>
      <c r="AIQ46" s="0"/>
      <c r="AIR46" s="0"/>
      <c r="AIS46" s="0"/>
      <c r="AIT46" s="0"/>
      <c r="AIU46" s="0"/>
      <c r="AIV46" s="0"/>
      <c r="AIW46" s="0"/>
      <c r="AIX46" s="0"/>
      <c r="AIY46" s="0"/>
      <c r="AIZ46" s="0"/>
      <c r="AJA46" s="0"/>
      <c r="AJB46" s="0"/>
      <c r="AJC46" s="0"/>
      <c r="AJD46" s="0"/>
      <c r="AJE46" s="0"/>
      <c r="AJF46" s="0"/>
      <c r="AJG46" s="0"/>
      <c r="AJH46" s="0"/>
      <c r="AJI46" s="0"/>
      <c r="AJJ46" s="0"/>
      <c r="AJK46" s="0"/>
      <c r="AJL46" s="0"/>
      <c r="AJM46" s="0"/>
      <c r="AJN46" s="0"/>
      <c r="AJO46" s="0"/>
      <c r="AJP46" s="0"/>
      <c r="AJQ46" s="0"/>
      <c r="AJR46" s="0"/>
      <c r="AJS46" s="0"/>
      <c r="AJT46" s="0"/>
      <c r="AJU46" s="0"/>
      <c r="AJV46" s="0"/>
      <c r="AJW46" s="0"/>
      <c r="AJX46" s="0"/>
      <c r="AJY46" s="0"/>
      <c r="AJZ46" s="0"/>
      <c r="AKA46" s="0"/>
      <c r="AKB46" s="0"/>
      <c r="AKC46" s="0"/>
      <c r="AKD46" s="0"/>
      <c r="AKE46" s="0"/>
      <c r="AKF46" s="0"/>
      <c r="AKG46" s="0"/>
      <c r="AKH46" s="0"/>
      <c r="AKI46" s="0"/>
      <c r="AKJ46" s="0"/>
      <c r="AKK46" s="0"/>
      <c r="AKL46" s="0"/>
      <c r="AKM46" s="0"/>
      <c r="AKN46" s="0"/>
      <c r="AKO46" s="0"/>
      <c r="AKP46" s="0"/>
      <c r="AKQ46" s="0"/>
      <c r="AKR46" s="0"/>
      <c r="AKS46" s="0"/>
      <c r="AKT46" s="0"/>
      <c r="AKU46" s="0"/>
      <c r="AKV46" s="0"/>
      <c r="AKW46" s="0"/>
      <c r="AKX46" s="0"/>
      <c r="AKY46" s="0"/>
      <c r="AKZ46" s="0"/>
      <c r="ALA46" s="0"/>
      <c r="ALB46" s="0"/>
      <c r="ALC46" s="0"/>
      <c r="ALD46" s="0"/>
      <c r="ALE46" s="0"/>
      <c r="ALF46" s="0"/>
      <c r="ALG46" s="0"/>
      <c r="ALH46" s="0"/>
      <c r="ALI46" s="0"/>
      <c r="ALJ46" s="0"/>
      <c r="ALK46" s="0"/>
      <c r="ALL46" s="0"/>
      <c r="ALM46" s="0"/>
      <c r="ALN46" s="0"/>
      <c r="ALO46" s="0"/>
      <c r="ALP46" s="0"/>
      <c r="ALQ46" s="0"/>
      <c r="ALR46" s="0"/>
      <c r="ALS46" s="0"/>
      <c r="ALT46" s="0"/>
      <c r="ALU46" s="0"/>
      <c r="ALV46" s="0"/>
      <c r="ALW46" s="0"/>
      <c r="ALX46" s="0"/>
      <c r="ALY46" s="0"/>
      <c r="ALZ46" s="0"/>
      <c r="AMA46" s="0"/>
      <c r="AMB46" s="0"/>
      <c r="AMC46" s="0"/>
      <c r="AMD46" s="0"/>
      <c r="AME46" s="0"/>
      <c r="AMF46" s="0"/>
      <c r="AMG46" s="0"/>
      <c r="AMH46" s="0"/>
      <c r="AMI46" s="0"/>
      <c r="AMJ46" s="0"/>
    </row>
    <row r="47" customFormat="false" ht="12.75" hidden="false" customHeight="false" outlineLevel="0" collapsed="false">
      <c r="A47" s="0"/>
      <c r="B47" s="0"/>
      <c r="C47" s="0"/>
      <c r="D47" s="0"/>
      <c r="E47" s="0"/>
      <c r="F47" s="0"/>
      <c r="G47" s="0"/>
      <c r="H47" s="0"/>
      <c r="I47" s="0"/>
      <c r="J47" s="0"/>
      <c r="K47" s="0"/>
      <c r="L47" s="0"/>
      <c r="M47" s="0"/>
      <c r="N47" s="0"/>
      <c r="O47" s="0"/>
      <c r="P47" s="0"/>
      <c r="Q47" s="0"/>
      <c r="R47" s="0"/>
      <c r="S47" s="0"/>
      <c r="T47" s="0"/>
      <c r="U47" s="0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8"/>
      <c r="BA47" s="108"/>
      <c r="BB47" s="108"/>
      <c r="BC47" s="108"/>
      <c r="BD47" s="108"/>
      <c r="BE47" s="108"/>
      <c r="BF47" s="108"/>
      <c r="BG47" s="108"/>
      <c r="BH47" s="108"/>
      <c r="BI47" s="108"/>
      <c r="BJ47" s="108"/>
      <c r="BK47" s="108"/>
      <c r="BL47" s="108"/>
      <c r="BM47" s="108"/>
      <c r="BN47" s="108"/>
      <c r="BO47" s="108"/>
      <c r="BP47" s="108"/>
      <c r="BQ47" s="108"/>
      <c r="BR47" s="0"/>
      <c r="BS47" s="0"/>
      <c r="BT47" s="0"/>
      <c r="BU47" s="0"/>
      <c r="BV47" s="0"/>
      <c r="BW47" s="0"/>
      <c r="BX47" s="0"/>
      <c r="BY47" s="0"/>
      <c r="BZ47" s="0"/>
      <c r="CA47" s="0"/>
      <c r="CB47" s="0"/>
      <c r="CC47" s="0"/>
      <c r="CD47" s="0"/>
      <c r="CE47" s="0"/>
      <c r="CF47" s="0"/>
      <c r="CG47" s="0"/>
      <c r="CH47" s="0"/>
      <c r="CI47" s="0"/>
      <c r="CJ47" s="0"/>
      <c r="CK47" s="0"/>
      <c r="CL47" s="0"/>
      <c r="CM47" s="0"/>
      <c r="CN47" s="0"/>
      <c r="CO47" s="0"/>
      <c r="CP47" s="0"/>
      <c r="CQ47" s="0"/>
      <c r="CR47" s="0"/>
      <c r="CS47" s="0"/>
      <c r="CT47" s="0"/>
      <c r="CU47" s="0"/>
      <c r="CV47" s="0"/>
      <c r="CW47" s="0"/>
      <c r="CX47" s="0"/>
      <c r="CY47" s="0"/>
      <c r="CZ47" s="0"/>
      <c r="DA47" s="0"/>
      <c r="DB47" s="0"/>
      <c r="DC47" s="0"/>
      <c r="DD47" s="0"/>
      <c r="DE47" s="0"/>
      <c r="DF47" s="0"/>
      <c r="DG47" s="0"/>
      <c r="DH47" s="0"/>
      <c r="DI47" s="0"/>
      <c r="DJ47" s="0"/>
      <c r="DK47" s="0"/>
      <c r="DL47" s="0"/>
      <c r="DM47" s="0"/>
      <c r="DN47" s="0"/>
      <c r="DO47" s="0"/>
      <c r="DP47" s="0"/>
      <c r="DQ47" s="0"/>
      <c r="DR47" s="0"/>
      <c r="DS47" s="0"/>
      <c r="DT47" s="0"/>
      <c r="DU47" s="0"/>
      <c r="DV47" s="0"/>
      <c r="DW47" s="0"/>
      <c r="DX47" s="0"/>
      <c r="DY47" s="0"/>
      <c r="DZ47" s="0"/>
      <c r="EA47" s="0"/>
      <c r="EB47" s="0"/>
      <c r="EC47" s="0"/>
      <c r="ED47" s="0"/>
      <c r="EE47" s="0"/>
      <c r="EF47" s="0"/>
      <c r="EG47" s="0"/>
      <c r="EH47" s="0"/>
      <c r="EI47" s="0"/>
      <c r="EJ47" s="0"/>
      <c r="EK47" s="0"/>
      <c r="EL47" s="0"/>
      <c r="EM47" s="0"/>
      <c r="EN47" s="0"/>
      <c r="EO47" s="0"/>
      <c r="EP47" s="0"/>
      <c r="EQ47" s="0"/>
      <c r="ER47" s="0"/>
      <c r="ES47" s="0"/>
      <c r="ET47" s="0"/>
      <c r="EU47" s="0"/>
      <c r="EV47" s="0"/>
      <c r="EW47" s="0"/>
      <c r="EX47" s="0"/>
      <c r="EY47" s="0"/>
      <c r="EZ47" s="0"/>
      <c r="FA47" s="0"/>
      <c r="FB47" s="0"/>
      <c r="FC47" s="0"/>
      <c r="FD47" s="0"/>
      <c r="FE47" s="0"/>
      <c r="FF47" s="0"/>
      <c r="FG47" s="0"/>
      <c r="FH47" s="0"/>
      <c r="FI47" s="0"/>
      <c r="FJ47" s="0"/>
      <c r="FK47" s="0"/>
      <c r="FL47" s="0"/>
      <c r="FM47" s="0"/>
      <c r="FN47" s="0"/>
      <c r="FO47" s="0"/>
      <c r="FP47" s="0"/>
      <c r="FQ47" s="0"/>
      <c r="FR47" s="0"/>
      <c r="FS47" s="0"/>
      <c r="FT47" s="0"/>
      <c r="FU47" s="0"/>
      <c r="FV47" s="0"/>
      <c r="FW47" s="0"/>
      <c r="FX47" s="0"/>
      <c r="FY47" s="0"/>
      <c r="FZ47" s="0"/>
      <c r="GA47" s="0"/>
      <c r="GB47" s="0"/>
      <c r="GC47" s="0"/>
      <c r="GD47" s="0"/>
      <c r="GE47" s="0"/>
      <c r="GF47" s="0"/>
      <c r="GG47" s="0"/>
      <c r="GH47" s="0"/>
      <c r="GI47" s="0"/>
      <c r="GJ47" s="0"/>
      <c r="GK47" s="0"/>
      <c r="GL47" s="0"/>
      <c r="GM47" s="0"/>
      <c r="GN47" s="0"/>
      <c r="GO47" s="0"/>
      <c r="GP47" s="0"/>
      <c r="GQ47" s="0"/>
      <c r="GR47" s="0"/>
      <c r="GS47" s="0"/>
      <c r="GT47" s="0"/>
      <c r="GU47" s="0"/>
      <c r="GV47" s="0"/>
      <c r="GW47" s="0"/>
      <c r="GX47" s="0"/>
      <c r="GY47" s="0"/>
      <c r="GZ47" s="0"/>
      <c r="HA47" s="0"/>
      <c r="HB47" s="0"/>
      <c r="HC47" s="0"/>
      <c r="HD47" s="0"/>
      <c r="HE47" s="0"/>
      <c r="HF47" s="0"/>
      <c r="HG47" s="0"/>
      <c r="HH47" s="0"/>
      <c r="HI47" s="0"/>
      <c r="HJ47" s="0"/>
      <c r="HK47" s="0"/>
      <c r="HL47" s="0"/>
      <c r="HM47" s="0"/>
      <c r="HN47" s="0"/>
      <c r="HO47" s="0"/>
      <c r="HP47" s="0"/>
      <c r="HQ47" s="0"/>
      <c r="HR47" s="0"/>
      <c r="HS47" s="0"/>
      <c r="HT47" s="0"/>
      <c r="HU47" s="0"/>
      <c r="HV47" s="0"/>
      <c r="HW47" s="0"/>
      <c r="HX47" s="0"/>
      <c r="HY47" s="0"/>
      <c r="HZ47" s="0"/>
      <c r="IA47" s="0"/>
      <c r="IB47" s="0"/>
      <c r="IC47" s="0"/>
      <c r="ID47" s="0"/>
      <c r="IE47" s="0"/>
      <c r="IF47" s="0"/>
      <c r="IG47" s="0"/>
      <c r="IH47" s="0"/>
      <c r="II47" s="0"/>
      <c r="IJ47" s="0"/>
      <c r="IK47" s="0"/>
      <c r="IL47" s="0"/>
      <c r="IM47" s="0"/>
      <c r="IN47" s="0"/>
      <c r="IO47" s="0"/>
      <c r="IP47" s="0"/>
      <c r="IQ47" s="0"/>
      <c r="IR47" s="0"/>
      <c r="IS47" s="0"/>
      <c r="IT47" s="0"/>
      <c r="IU47" s="0"/>
      <c r="IV47" s="0"/>
      <c r="IW47" s="0"/>
      <c r="IX47" s="0"/>
      <c r="IY47" s="0"/>
      <c r="IZ47" s="0"/>
      <c r="JA47" s="0"/>
      <c r="JB47" s="0"/>
      <c r="JC47" s="0"/>
      <c r="JD47" s="0"/>
      <c r="JE47" s="0"/>
      <c r="JF47" s="0"/>
      <c r="JG47" s="0"/>
      <c r="JH47" s="0"/>
      <c r="JI47" s="0"/>
      <c r="JJ47" s="0"/>
      <c r="JK47" s="0"/>
      <c r="JL47" s="0"/>
      <c r="JM47" s="0"/>
      <c r="JN47" s="0"/>
      <c r="JO47" s="0"/>
      <c r="JP47" s="0"/>
      <c r="JQ47" s="0"/>
      <c r="JR47" s="0"/>
      <c r="JS47" s="0"/>
      <c r="JT47" s="0"/>
      <c r="JU47" s="0"/>
      <c r="JV47" s="0"/>
      <c r="JW47" s="0"/>
      <c r="JX47" s="0"/>
      <c r="JY47" s="0"/>
      <c r="JZ47" s="0"/>
      <c r="KA47" s="0"/>
      <c r="KB47" s="0"/>
      <c r="KC47" s="0"/>
      <c r="KD47" s="0"/>
      <c r="KE47" s="0"/>
      <c r="KF47" s="0"/>
      <c r="KG47" s="0"/>
      <c r="KH47" s="0"/>
      <c r="KI47" s="0"/>
      <c r="KJ47" s="0"/>
      <c r="KK47" s="0"/>
      <c r="KL47" s="0"/>
      <c r="KM47" s="0"/>
      <c r="KN47" s="0"/>
      <c r="KO47" s="0"/>
      <c r="KP47" s="0"/>
      <c r="KQ47" s="0"/>
      <c r="KR47" s="0"/>
      <c r="KS47" s="0"/>
      <c r="KT47" s="0"/>
      <c r="KU47" s="0"/>
      <c r="KV47" s="0"/>
      <c r="KW47" s="0"/>
      <c r="KX47" s="0"/>
      <c r="KY47" s="0"/>
      <c r="KZ47" s="0"/>
      <c r="LA47" s="0"/>
      <c r="LB47" s="0"/>
      <c r="LC47" s="0"/>
      <c r="LD47" s="0"/>
      <c r="LE47" s="0"/>
      <c r="LF47" s="0"/>
      <c r="LG47" s="0"/>
      <c r="LH47" s="0"/>
      <c r="LI47" s="0"/>
      <c r="LJ47" s="0"/>
      <c r="LK47" s="0"/>
      <c r="LL47" s="0"/>
      <c r="LM47" s="0"/>
      <c r="LN47" s="0"/>
      <c r="LO47" s="0"/>
      <c r="LP47" s="0"/>
      <c r="LQ47" s="0"/>
      <c r="LR47" s="0"/>
      <c r="LS47" s="0"/>
      <c r="LT47" s="0"/>
      <c r="LU47" s="0"/>
      <c r="LV47" s="0"/>
      <c r="LW47" s="0"/>
      <c r="LX47" s="0"/>
      <c r="LY47" s="0"/>
      <c r="LZ47" s="0"/>
      <c r="MA47" s="0"/>
      <c r="MB47" s="0"/>
      <c r="MC47" s="0"/>
      <c r="MD47" s="0"/>
      <c r="ME47" s="0"/>
      <c r="MF47" s="0"/>
      <c r="MG47" s="0"/>
      <c r="MH47" s="0"/>
      <c r="MI47" s="0"/>
      <c r="MJ47" s="0"/>
      <c r="MK47" s="0"/>
      <c r="ML47" s="0"/>
      <c r="MM47" s="0"/>
      <c r="MN47" s="0"/>
      <c r="MO47" s="0"/>
      <c r="MP47" s="0"/>
      <c r="MQ47" s="0"/>
      <c r="MR47" s="0"/>
      <c r="MS47" s="0"/>
      <c r="MT47" s="0"/>
      <c r="MU47" s="0"/>
      <c r="MV47" s="0"/>
      <c r="MW47" s="0"/>
      <c r="MX47" s="0"/>
      <c r="MY47" s="0"/>
      <c r="MZ47" s="0"/>
      <c r="NA47" s="0"/>
      <c r="NB47" s="0"/>
      <c r="NC47" s="0"/>
      <c r="ND47" s="0"/>
      <c r="NE47" s="0"/>
      <c r="NF47" s="0"/>
      <c r="NG47" s="0"/>
      <c r="NH47" s="0"/>
      <c r="NI47" s="0"/>
      <c r="NJ47" s="0"/>
      <c r="NK47" s="0"/>
      <c r="NL47" s="0"/>
      <c r="NM47" s="0"/>
      <c r="NN47" s="0"/>
      <c r="NO47" s="0"/>
      <c r="NP47" s="0"/>
      <c r="NQ47" s="0"/>
      <c r="NR47" s="0"/>
      <c r="NS47" s="0"/>
      <c r="NT47" s="0"/>
      <c r="NU47" s="0"/>
      <c r="NV47" s="0"/>
      <c r="NW47" s="0"/>
      <c r="NX47" s="0"/>
      <c r="NY47" s="0"/>
      <c r="NZ47" s="0"/>
      <c r="OA47" s="0"/>
      <c r="OB47" s="0"/>
      <c r="OC47" s="0"/>
      <c r="OD47" s="0"/>
      <c r="OE47" s="0"/>
      <c r="OF47" s="0"/>
      <c r="OG47" s="0"/>
      <c r="OH47" s="0"/>
      <c r="OI47" s="0"/>
      <c r="OJ47" s="0"/>
      <c r="OK47" s="0"/>
      <c r="OL47" s="0"/>
      <c r="OM47" s="0"/>
      <c r="ON47" s="0"/>
      <c r="OO47" s="0"/>
      <c r="OP47" s="0"/>
      <c r="OQ47" s="0"/>
      <c r="OR47" s="0"/>
      <c r="OS47" s="0"/>
      <c r="OT47" s="0"/>
      <c r="OU47" s="0"/>
      <c r="OV47" s="0"/>
      <c r="OW47" s="0"/>
      <c r="OX47" s="0"/>
      <c r="OY47" s="0"/>
      <c r="OZ47" s="0"/>
      <c r="PA47" s="0"/>
      <c r="PB47" s="0"/>
      <c r="PC47" s="0"/>
      <c r="PD47" s="0"/>
      <c r="PE47" s="0"/>
      <c r="PF47" s="0"/>
      <c r="PG47" s="0"/>
      <c r="PH47" s="0"/>
      <c r="PI47" s="0"/>
      <c r="PJ47" s="0"/>
      <c r="PK47" s="0"/>
      <c r="PL47" s="0"/>
      <c r="PM47" s="0"/>
      <c r="PN47" s="0"/>
      <c r="PO47" s="0"/>
      <c r="PP47" s="0"/>
      <c r="PQ47" s="0"/>
      <c r="PR47" s="0"/>
      <c r="PS47" s="0"/>
      <c r="PT47" s="0"/>
      <c r="PU47" s="0"/>
      <c r="PV47" s="0"/>
      <c r="PW47" s="0"/>
      <c r="PX47" s="0"/>
      <c r="PY47" s="0"/>
      <c r="PZ47" s="0"/>
      <c r="QA47" s="0"/>
      <c r="QB47" s="0"/>
      <c r="QC47" s="0"/>
      <c r="QD47" s="0"/>
      <c r="QE47" s="0"/>
      <c r="QF47" s="0"/>
      <c r="QG47" s="0"/>
      <c r="QH47" s="0"/>
      <c r="QI47" s="0"/>
      <c r="QJ47" s="0"/>
      <c r="QK47" s="0"/>
      <c r="QL47" s="0"/>
      <c r="QM47" s="0"/>
      <c r="QN47" s="0"/>
      <c r="QO47" s="0"/>
      <c r="QP47" s="0"/>
      <c r="QQ47" s="0"/>
      <c r="QR47" s="0"/>
      <c r="QS47" s="0"/>
      <c r="QT47" s="0"/>
      <c r="QU47" s="0"/>
      <c r="QV47" s="0"/>
      <c r="QW47" s="0"/>
      <c r="QX47" s="0"/>
      <c r="QY47" s="0"/>
      <c r="QZ47" s="0"/>
      <c r="RA47" s="0"/>
      <c r="RB47" s="0"/>
      <c r="RC47" s="0"/>
      <c r="RD47" s="0"/>
      <c r="RE47" s="0"/>
      <c r="RF47" s="0"/>
      <c r="RG47" s="0"/>
      <c r="RH47" s="0"/>
      <c r="RI47" s="0"/>
      <c r="RJ47" s="0"/>
      <c r="RK47" s="0"/>
      <c r="RL47" s="0"/>
      <c r="RM47" s="0"/>
      <c r="RN47" s="0"/>
      <c r="RO47" s="0"/>
      <c r="RP47" s="0"/>
      <c r="RQ47" s="0"/>
      <c r="RR47" s="0"/>
      <c r="RS47" s="0"/>
      <c r="RT47" s="0"/>
      <c r="RU47" s="0"/>
      <c r="RV47" s="0"/>
      <c r="RW47" s="0"/>
      <c r="RX47" s="0"/>
      <c r="RY47" s="0"/>
      <c r="RZ47" s="0"/>
      <c r="SA47" s="0"/>
      <c r="SB47" s="0"/>
      <c r="SC47" s="0"/>
      <c r="SD47" s="0"/>
      <c r="SE47" s="0"/>
      <c r="SF47" s="0"/>
      <c r="SG47" s="0"/>
      <c r="SH47" s="0"/>
      <c r="SI47" s="0"/>
      <c r="SJ47" s="0"/>
      <c r="SK47" s="0"/>
      <c r="SL47" s="0"/>
      <c r="SM47" s="0"/>
      <c r="SN47" s="0"/>
      <c r="SO47" s="0"/>
      <c r="SP47" s="0"/>
      <c r="SQ47" s="0"/>
      <c r="SR47" s="0"/>
      <c r="SS47" s="0"/>
      <c r="ST47" s="0"/>
      <c r="SU47" s="0"/>
      <c r="SV47" s="0"/>
      <c r="SW47" s="0"/>
      <c r="SX47" s="0"/>
      <c r="SY47" s="0"/>
      <c r="SZ47" s="0"/>
      <c r="TA47" s="0"/>
      <c r="TB47" s="0"/>
      <c r="TC47" s="0"/>
      <c r="TD47" s="0"/>
      <c r="TE47" s="0"/>
      <c r="TF47" s="0"/>
      <c r="TG47" s="0"/>
      <c r="TH47" s="0"/>
      <c r="TI47" s="0"/>
      <c r="TJ47" s="0"/>
      <c r="TK47" s="0"/>
      <c r="TL47" s="0"/>
      <c r="TM47" s="0"/>
      <c r="TN47" s="0"/>
      <c r="TO47" s="0"/>
      <c r="TP47" s="0"/>
      <c r="TQ47" s="0"/>
      <c r="TR47" s="0"/>
      <c r="TS47" s="0"/>
      <c r="TT47" s="0"/>
      <c r="TU47" s="0"/>
      <c r="TV47" s="0"/>
      <c r="TW47" s="0"/>
      <c r="TX47" s="0"/>
      <c r="TY47" s="0"/>
      <c r="TZ47" s="0"/>
      <c r="UA47" s="0"/>
      <c r="UB47" s="0"/>
      <c r="UC47" s="0"/>
      <c r="UD47" s="0"/>
      <c r="UE47" s="0"/>
      <c r="UF47" s="0"/>
      <c r="UG47" s="0"/>
      <c r="UH47" s="0"/>
      <c r="UI47" s="0"/>
      <c r="UJ47" s="0"/>
      <c r="UK47" s="0"/>
      <c r="UL47" s="0"/>
      <c r="UM47" s="0"/>
      <c r="UN47" s="0"/>
      <c r="UO47" s="0"/>
      <c r="UP47" s="0"/>
      <c r="UQ47" s="0"/>
      <c r="UR47" s="0"/>
      <c r="US47" s="0"/>
      <c r="UT47" s="0"/>
      <c r="UU47" s="0"/>
      <c r="UV47" s="0"/>
      <c r="UW47" s="0"/>
      <c r="UX47" s="0"/>
      <c r="UY47" s="0"/>
      <c r="UZ47" s="0"/>
      <c r="VA47" s="0"/>
      <c r="VB47" s="0"/>
      <c r="VC47" s="0"/>
      <c r="VD47" s="0"/>
      <c r="VE47" s="0"/>
      <c r="VF47" s="0"/>
      <c r="VG47" s="0"/>
      <c r="VH47" s="0"/>
      <c r="VI47" s="0"/>
      <c r="VJ47" s="0"/>
      <c r="VK47" s="0"/>
      <c r="VL47" s="0"/>
      <c r="VM47" s="0"/>
      <c r="VN47" s="0"/>
      <c r="VO47" s="0"/>
      <c r="VP47" s="0"/>
      <c r="VQ47" s="0"/>
      <c r="VR47" s="0"/>
      <c r="VS47" s="0"/>
      <c r="VT47" s="0"/>
      <c r="VU47" s="0"/>
      <c r="VV47" s="0"/>
      <c r="VW47" s="0"/>
      <c r="VX47" s="0"/>
      <c r="VY47" s="0"/>
      <c r="VZ47" s="0"/>
      <c r="WA47" s="0"/>
      <c r="WB47" s="0"/>
      <c r="WC47" s="0"/>
      <c r="WD47" s="0"/>
      <c r="WE47" s="0"/>
      <c r="WF47" s="0"/>
      <c r="WG47" s="0"/>
      <c r="WH47" s="0"/>
      <c r="WI47" s="0"/>
      <c r="WJ47" s="0"/>
      <c r="WK47" s="0"/>
      <c r="WL47" s="0"/>
      <c r="WM47" s="0"/>
      <c r="WN47" s="0"/>
      <c r="WO47" s="0"/>
      <c r="WP47" s="0"/>
      <c r="WQ47" s="0"/>
      <c r="WR47" s="0"/>
      <c r="WS47" s="0"/>
      <c r="WT47" s="0"/>
      <c r="WU47" s="0"/>
      <c r="WV47" s="0"/>
      <c r="WW47" s="0"/>
      <c r="WX47" s="0"/>
      <c r="WY47" s="0"/>
      <c r="WZ47" s="0"/>
      <c r="XA47" s="0"/>
      <c r="XB47" s="0"/>
      <c r="XC47" s="0"/>
      <c r="XD47" s="0"/>
      <c r="XE47" s="0"/>
      <c r="XF47" s="0"/>
      <c r="XG47" s="0"/>
      <c r="XH47" s="0"/>
      <c r="XI47" s="0"/>
      <c r="XJ47" s="0"/>
      <c r="XK47" s="0"/>
      <c r="XL47" s="0"/>
      <c r="XM47" s="0"/>
      <c r="XN47" s="0"/>
      <c r="XO47" s="0"/>
      <c r="XP47" s="0"/>
      <c r="XQ47" s="0"/>
      <c r="XR47" s="0"/>
      <c r="XS47" s="0"/>
      <c r="XT47" s="0"/>
      <c r="XU47" s="0"/>
      <c r="XV47" s="0"/>
      <c r="XW47" s="0"/>
      <c r="XX47" s="0"/>
      <c r="XY47" s="0"/>
      <c r="XZ47" s="0"/>
      <c r="YA47" s="0"/>
      <c r="YB47" s="0"/>
      <c r="YC47" s="0"/>
      <c r="YD47" s="0"/>
      <c r="YE47" s="0"/>
      <c r="YF47" s="0"/>
      <c r="YG47" s="0"/>
      <c r="YH47" s="0"/>
      <c r="YI47" s="0"/>
      <c r="YJ47" s="0"/>
      <c r="YK47" s="0"/>
      <c r="YL47" s="0"/>
      <c r="YM47" s="0"/>
      <c r="YN47" s="0"/>
      <c r="YO47" s="0"/>
      <c r="YP47" s="0"/>
      <c r="YQ47" s="0"/>
      <c r="YR47" s="0"/>
      <c r="YS47" s="0"/>
      <c r="YT47" s="0"/>
      <c r="YU47" s="0"/>
      <c r="YV47" s="0"/>
      <c r="YW47" s="0"/>
      <c r="YX47" s="0"/>
      <c r="YY47" s="0"/>
      <c r="YZ47" s="0"/>
      <c r="ZA47" s="0"/>
      <c r="ZB47" s="0"/>
      <c r="ZC47" s="0"/>
      <c r="ZD47" s="0"/>
      <c r="ZE47" s="0"/>
      <c r="ZF47" s="0"/>
      <c r="ZG47" s="0"/>
      <c r="ZH47" s="0"/>
      <c r="ZI47" s="0"/>
      <c r="ZJ47" s="0"/>
      <c r="ZK47" s="0"/>
      <c r="ZL47" s="0"/>
      <c r="ZM47" s="0"/>
      <c r="ZN47" s="0"/>
      <c r="ZO47" s="0"/>
      <c r="ZP47" s="0"/>
      <c r="ZQ47" s="0"/>
      <c r="ZR47" s="0"/>
      <c r="ZS47" s="0"/>
      <c r="ZT47" s="0"/>
      <c r="ZU47" s="0"/>
      <c r="ZV47" s="0"/>
      <c r="ZW47" s="0"/>
      <c r="ZX47" s="0"/>
      <c r="ZY47" s="0"/>
      <c r="ZZ47" s="0"/>
      <c r="AAA47" s="0"/>
      <c r="AAB47" s="0"/>
      <c r="AAC47" s="0"/>
      <c r="AAD47" s="0"/>
      <c r="AAE47" s="0"/>
      <c r="AAF47" s="0"/>
      <c r="AAG47" s="0"/>
      <c r="AAH47" s="0"/>
      <c r="AAI47" s="0"/>
      <c r="AAJ47" s="0"/>
      <c r="AAK47" s="0"/>
      <c r="AAL47" s="0"/>
      <c r="AAM47" s="0"/>
      <c r="AAN47" s="0"/>
      <c r="AAO47" s="0"/>
      <c r="AAP47" s="0"/>
      <c r="AAQ47" s="0"/>
      <c r="AAR47" s="0"/>
      <c r="AAS47" s="0"/>
      <c r="AAT47" s="0"/>
      <c r="AAU47" s="0"/>
      <c r="AAV47" s="0"/>
      <c r="AAW47" s="0"/>
      <c r="AAX47" s="0"/>
      <c r="AAY47" s="0"/>
      <c r="AAZ47" s="0"/>
      <c r="ABA47" s="0"/>
      <c r="ABB47" s="0"/>
      <c r="ABC47" s="0"/>
      <c r="ABD47" s="0"/>
      <c r="ABE47" s="0"/>
      <c r="ABF47" s="0"/>
      <c r="ABG47" s="0"/>
      <c r="ABH47" s="0"/>
      <c r="ABI47" s="0"/>
      <c r="ABJ47" s="0"/>
      <c r="ABK47" s="0"/>
      <c r="ABL47" s="0"/>
      <c r="ABM47" s="0"/>
      <c r="ABN47" s="0"/>
      <c r="ABO47" s="0"/>
      <c r="ABP47" s="0"/>
      <c r="ABQ47" s="0"/>
      <c r="ABR47" s="0"/>
      <c r="ABS47" s="0"/>
      <c r="ABT47" s="0"/>
      <c r="ABU47" s="0"/>
      <c r="ABV47" s="0"/>
      <c r="ABW47" s="0"/>
      <c r="ABX47" s="0"/>
      <c r="ABY47" s="0"/>
      <c r="ABZ47" s="0"/>
      <c r="ACA47" s="0"/>
      <c r="ACB47" s="0"/>
      <c r="ACC47" s="0"/>
      <c r="ACD47" s="0"/>
      <c r="ACE47" s="0"/>
      <c r="ACF47" s="0"/>
      <c r="ACG47" s="0"/>
      <c r="ACH47" s="0"/>
      <c r="ACI47" s="0"/>
      <c r="ACJ47" s="0"/>
      <c r="ACK47" s="0"/>
      <c r="ACL47" s="0"/>
      <c r="ACM47" s="0"/>
      <c r="ACN47" s="0"/>
      <c r="ACO47" s="0"/>
      <c r="ACP47" s="0"/>
      <c r="ACQ47" s="0"/>
      <c r="ACR47" s="0"/>
      <c r="ACS47" s="0"/>
      <c r="ACT47" s="0"/>
      <c r="ACU47" s="0"/>
      <c r="ACV47" s="0"/>
      <c r="ACW47" s="0"/>
      <c r="ACX47" s="0"/>
      <c r="ACY47" s="0"/>
      <c r="ACZ47" s="0"/>
      <c r="ADA47" s="0"/>
      <c r="ADB47" s="0"/>
      <c r="ADC47" s="0"/>
      <c r="ADD47" s="0"/>
      <c r="ADE47" s="0"/>
      <c r="ADF47" s="0"/>
      <c r="ADG47" s="0"/>
      <c r="ADH47" s="0"/>
      <c r="ADI47" s="0"/>
      <c r="ADJ47" s="0"/>
      <c r="ADK47" s="0"/>
      <c r="ADL47" s="0"/>
      <c r="ADM47" s="0"/>
      <c r="ADN47" s="0"/>
      <c r="ADO47" s="0"/>
      <c r="ADP47" s="0"/>
      <c r="ADQ47" s="0"/>
      <c r="ADR47" s="0"/>
      <c r="ADS47" s="0"/>
      <c r="ADT47" s="0"/>
      <c r="ADU47" s="0"/>
      <c r="ADV47" s="0"/>
      <c r="ADW47" s="0"/>
      <c r="ADX47" s="0"/>
      <c r="ADY47" s="0"/>
      <c r="ADZ47" s="0"/>
      <c r="AEA47" s="0"/>
      <c r="AEB47" s="0"/>
      <c r="AEC47" s="0"/>
      <c r="AED47" s="0"/>
      <c r="AEE47" s="0"/>
      <c r="AEF47" s="0"/>
      <c r="AEG47" s="0"/>
      <c r="AEH47" s="0"/>
      <c r="AEI47" s="0"/>
      <c r="AEJ47" s="0"/>
      <c r="AEK47" s="0"/>
      <c r="AEL47" s="0"/>
      <c r="AEM47" s="0"/>
      <c r="AEN47" s="0"/>
      <c r="AEO47" s="0"/>
      <c r="AEP47" s="0"/>
      <c r="AEQ47" s="0"/>
      <c r="AER47" s="0"/>
      <c r="AES47" s="0"/>
      <c r="AET47" s="0"/>
      <c r="AEU47" s="0"/>
      <c r="AEV47" s="0"/>
      <c r="AEW47" s="0"/>
      <c r="AEX47" s="0"/>
      <c r="AEY47" s="0"/>
      <c r="AEZ47" s="0"/>
      <c r="AFA47" s="0"/>
      <c r="AFB47" s="0"/>
      <c r="AFC47" s="0"/>
      <c r="AFD47" s="0"/>
      <c r="AFE47" s="0"/>
      <c r="AFF47" s="0"/>
      <c r="AFG47" s="0"/>
      <c r="AFH47" s="0"/>
      <c r="AFI47" s="0"/>
      <c r="AFJ47" s="0"/>
      <c r="AFK47" s="0"/>
      <c r="AFL47" s="0"/>
      <c r="AFM47" s="0"/>
      <c r="AFN47" s="0"/>
      <c r="AFO47" s="0"/>
      <c r="AFP47" s="0"/>
      <c r="AFQ47" s="0"/>
      <c r="AFR47" s="0"/>
      <c r="AFS47" s="0"/>
      <c r="AFT47" s="0"/>
      <c r="AFU47" s="0"/>
      <c r="AFV47" s="0"/>
      <c r="AFW47" s="0"/>
      <c r="AFX47" s="0"/>
      <c r="AFY47" s="0"/>
      <c r="AFZ47" s="0"/>
      <c r="AGA47" s="0"/>
      <c r="AGB47" s="0"/>
      <c r="AGC47" s="0"/>
      <c r="AGD47" s="0"/>
      <c r="AGE47" s="0"/>
      <c r="AGF47" s="0"/>
      <c r="AGG47" s="0"/>
      <c r="AGH47" s="0"/>
      <c r="AGI47" s="0"/>
      <c r="AGJ47" s="0"/>
      <c r="AGK47" s="0"/>
      <c r="AGL47" s="0"/>
      <c r="AGM47" s="0"/>
      <c r="AGN47" s="0"/>
      <c r="AGO47" s="0"/>
      <c r="AGP47" s="0"/>
      <c r="AGQ47" s="0"/>
      <c r="AGR47" s="0"/>
      <c r="AGS47" s="0"/>
      <c r="AGT47" s="0"/>
      <c r="AGU47" s="0"/>
      <c r="AGV47" s="0"/>
      <c r="AGW47" s="0"/>
      <c r="AGX47" s="0"/>
      <c r="AGY47" s="0"/>
      <c r="AGZ47" s="0"/>
      <c r="AHA47" s="0"/>
      <c r="AHB47" s="0"/>
      <c r="AHC47" s="0"/>
      <c r="AHD47" s="0"/>
      <c r="AHE47" s="0"/>
      <c r="AHF47" s="0"/>
      <c r="AHG47" s="0"/>
      <c r="AHH47" s="0"/>
      <c r="AHI47" s="0"/>
      <c r="AHJ47" s="0"/>
      <c r="AHK47" s="0"/>
      <c r="AHL47" s="0"/>
      <c r="AHM47" s="0"/>
      <c r="AHN47" s="0"/>
      <c r="AHO47" s="0"/>
      <c r="AHP47" s="0"/>
      <c r="AHQ47" s="0"/>
      <c r="AHR47" s="0"/>
      <c r="AHS47" s="0"/>
      <c r="AHT47" s="0"/>
      <c r="AHU47" s="0"/>
      <c r="AHV47" s="0"/>
      <c r="AHW47" s="0"/>
      <c r="AHX47" s="0"/>
      <c r="AHY47" s="0"/>
      <c r="AHZ47" s="0"/>
      <c r="AIA47" s="0"/>
      <c r="AIB47" s="0"/>
      <c r="AIC47" s="0"/>
      <c r="AID47" s="0"/>
      <c r="AIE47" s="0"/>
      <c r="AIF47" s="0"/>
      <c r="AIG47" s="0"/>
      <c r="AIH47" s="0"/>
      <c r="AII47" s="0"/>
      <c r="AIJ47" s="0"/>
      <c r="AIK47" s="0"/>
      <c r="AIL47" s="0"/>
      <c r="AIM47" s="0"/>
      <c r="AIN47" s="0"/>
      <c r="AIO47" s="0"/>
      <c r="AIP47" s="0"/>
      <c r="AIQ47" s="0"/>
      <c r="AIR47" s="0"/>
      <c r="AIS47" s="0"/>
      <c r="AIT47" s="0"/>
      <c r="AIU47" s="0"/>
      <c r="AIV47" s="0"/>
      <c r="AIW47" s="0"/>
      <c r="AIX47" s="0"/>
      <c r="AIY47" s="0"/>
      <c r="AIZ47" s="0"/>
      <c r="AJA47" s="0"/>
      <c r="AJB47" s="0"/>
      <c r="AJC47" s="0"/>
      <c r="AJD47" s="0"/>
      <c r="AJE47" s="0"/>
      <c r="AJF47" s="0"/>
      <c r="AJG47" s="0"/>
      <c r="AJH47" s="0"/>
      <c r="AJI47" s="0"/>
      <c r="AJJ47" s="0"/>
      <c r="AJK47" s="0"/>
      <c r="AJL47" s="0"/>
      <c r="AJM47" s="0"/>
      <c r="AJN47" s="0"/>
      <c r="AJO47" s="0"/>
      <c r="AJP47" s="0"/>
      <c r="AJQ47" s="0"/>
      <c r="AJR47" s="0"/>
      <c r="AJS47" s="0"/>
      <c r="AJT47" s="0"/>
      <c r="AJU47" s="0"/>
      <c r="AJV47" s="0"/>
      <c r="AJW47" s="0"/>
      <c r="AJX47" s="0"/>
      <c r="AJY47" s="0"/>
      <c r="AJZ47" s="0"/>
      <c r="AKA47" s="0"/>
      <c r="AKB47" s="0"/>
      <c r="AKC47" s="0"/>
      <c r="AKD47" s="0"/>
      <c r="AKE47" s="0"/>
      <c r="AKF47" s="0"/>
      <c r="AKG47" s="0"/>
      <c r="AKH47" s="0"/>
      <c r="AKI47" s="0"/>
      <c r="AKJ47" s="0"/>
      <c r="AKK47" s="0"/>
      <c r="AKL47" s="0"/>
      <c r="AKM47" s="0"/>
      <c r="AKN47" s="0"/>
      <c r="AKO47" s="0"/>
      <c r="AKP47" s="0"/>
      <c r="AKQ47" s="0"/>
      <c r="AKR47" s="0"/>
      <c r="AKS47" s="0"/>
      <c r="AKT47" s="0"/>
      <c r="AKU47" s="0"/>
      <c r="AKV47" s="0"/>
      <c r="AKW47" s="0"/>
      <c r="AKX47" s="0"/>
      <c r="AKY47" s="0"/>
      <c r="AKZ47" s="0"/>
      <c r="ALA47" s="0"/>
      <c r="ALB47" s="0"/>
      <c r="ALC47" s="0"/>
      <c r="ALD47" s="0"/>
      <c r="ALE47" s="0"/>
      <c r="ALF47" s="0"/>
      <c r="ALG47" s="0"/>
      <c r="ALH47" s="0"/>
      <c r="ALI47" s="0"/>
      <c r="ALJ47" s="0"/>
      <c r="ALK47" s="0"/>
      <c r="ALL47" s="0"/>
      <c r="ALM47" s="0"/>
      <c r="ALN47" s="0"/>
      <c r="ALO47" s="0"/>
      <c r="ALP47" s="0"/>
      <c r="ALQ47" s="0"/>
      <c r="ALR47" s="0"/>
      <c r="ALS47" s="0"/>
      <c r="ALT47" s="0"/>
      <c r="ALU47" s="0"/>
      <c r="ALV47" s="0"/>
      <c r="ALW47" s="0"/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2.75" hidden="false" customHeight="false" outlineLevel="0" collapsed="false">
      <c r="A48" s="0"/>
      <c r="B48" s="0"/>
      <c r="C48" s="0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  <c r="BI48" s="109"/>
      <c r="BJ48" s="109"/>
      <c r="BK48" s="109"/>
      <c r="BL48" s="109"/>
      <c r="BM48" s="109"/>
      <c r="BN48" s="109"/>
      <c r="BO48" s="109"/>
      <c r="BP48" s="109"/>
      <c r="BQ48" s="109"/>
      <c r="BR48" s="109" t="n">
        <f aca="false">BR8+BR14+BR11+BR17+BR20+BR23+BR26+BR35+BR32+BR41</f>
        <v>0</v>
      </c>
      <c r="BS48" s="0"/>
      <c r="BT48" s="0"/>
      <c r="BU48" s="0"/>
      <c r="BV48" s="0"/>
      <c r="BW48" s="0"/>
      <c r="BX48" s="0"/>
      <c r="BY48" s="0"/>
      <c r="BZ48" s="0"/>
      <c r="CA48" s="0"/>
      <c r="CB48" s="0"/>
      <c r="CC48" s="0"/>
      <c r="CD48" s="0"/>
      <c r="CE48" s="0"/>
      <c r="CF48" s="0"/>
      <c r="CG48" s="0"/>
      <c r="CH48" s="0"/>
      <c r="CI48" s="0"/>
      <c r="CJ48" s="0"/>
      <c r="CK48" s="0"/>
      <c r="CL48" s="0"/>
      <c r="CM48" s="0"/>
      <c r="CN48" s="0"/>
      <c r="CO48" s="0"/>
      <c r="CP48" s="0"/>
      <c r="CQ48" s="0"/>
      <c r="CR48" s="0"/>
      <c r="CS48" s="0"/>
      <c r="CT48" s="0"/>
      <c r="CU48" s="0"/>
      <c r="CV48" s="0"/>
      <c r="CW48" s="0"/>
      <c r="CX48" s="0"/>
      <c r="CY48" s="0"/>
      <c r="CZ48" s="0"/>
      <c r="DA48" s="0"/>
      <c r="DB48" s="0"/>
      <c r="DC48" s="0"/>
      <c r="DD48" s="0"/>
      <c r="DE48" s="0"/>
      <c r="DF48" s="0"/>
      <c r="DG48" s="0"/>
      <c r="DH48" s="0"/>
      <c r="DI48" s="0"/>
      <c r="DJ48" s="0"/>
      <c r="DK48" s="0"/>
      <c r="DL48" s="0"/>
      <c r="DM48" s="0"/>
      <c r="DN48" s="0"/>
      <c r="DO48" s="0"/>
      <c r="DP48" s="0"/>
      <c r="DQ48" s="0"/>
      <c r="DR48" s="0"/>
      <c r="DS48" s="0"/>
      <c r="DT48" s="0"/>
      <c r="DU48" s="0"/>
      <c r="DV48" s="0"/>
      <c r="DW48" s="0"/>
      <c r="DX48" s="0"/>
      <c r="DY48" s="0"/>
      <c r="DZ48" s="0"/>
      <c r="EA48" s="0"/>
      <c r="EB48" s="0"/>
      <c r="EC48" s="0"/>
      <c r="ED48" s="0"/>
      <c r="EE48" s="0"/>
      <c r="EF48" s="0"/>
      <c r="EG48" s="0"/>
      <c r="EH48" s="0"/>
      <c r="EI48" s="0"/>
      <c r="EJ48" s="0"/>
      <c r="EK48" s="0"/>
      <c r="EL48" s="0"/>
      <c r="EM48" s="0"/>
      <c r="EN48" s="0"/>
      <c r="EO48" s="0"/>
      <c r="EP48" s="0"/>
      <c r="EQ48" s="0"/>
      <c r="ER48" s="0"/>
      <c r="ES48" s="0"/>
      <c r="ET48" s="0"/>
      <c r="EU48" s="0"/>
      <c r="EV48" s="0"/>
      <c r="EW48" s="0"/>
      <c r="EX48" s="0"/>
      <c r="EY48" s="0"/>
      <c r="EZ48" s="0"/>
      <c r="FA48" s="0"/>
      <c r="FB48" s="0"/>
      <c r="FC48" s="0"/>
      <c r="FD48" s="0"/>
      <c r="FE48" s="0"/>
      <c r="FF48" s="0"/>
      <c r="FG48" s="0"/>
      <c r="FH48" s="0"/>
      <c r="FI48" s="0"/>
      <c r="FJ48" s="0"/>
      <c r="FK48" s="0"/>
      <c r="FL48" s="0"/>
      <c r="FM48" s="0"/>
      <c r="FN48" s="0"/>
      <c r="FO48" s="0"/>
      <c r="FP48" s="0"/>
      <c r="FQ48" s="0"/>
      <c r="FR48" s="0"/>
      <c r="FS48" s="0"/>
      <c r="FT48" s="0"/>
      <c r="FU48" s="0"/>
      <c r="FV48" s="0"/>
      <c r="FW48" s="0"/>
      <c r="FX48" s="0"/>
      <c r="FY48" s="0"/>
      <c r="FZ48" s="0"/>
      <c r="GA48" s="0"/>
      <c r="GB48" s="0"/>
      <c r="GC48" s="0"/>
      <c r="GD48" s="0"/>
      <c r="GE48" s="0"/>
      <c r="GF48" s="0"/>
      <c r="GG48" s="0"/>
      <c r="GH48" s="0"/>
      <c r="GI48" s="0"/>
      <c r="GJ48" s="0"/>
      <c r="GK48" s="0"/>
      <c r="GL48" s="0"/>
      <c r="GM48" s="0"/>
      <c r="GN48" s="0"/>
      <c r="GO48" s="0"/>
      <c r="GP48" s="0"/>
      <c r="GQ48" s="0"/>
      <c r="GR48" s="0"/>
      <c r="GS48" s="0"/>
      <c r="GT48" s="0"/>
      <c r="GU48" s="0"/>
      <c r="GV48" s="0"/>
      <c r="GW48" s="0"/>
      <c r="GX48" s="0"/>
      <c r="GY48" s="0"/>
      <c r="GZ48" s="0"/>
      <c r="HA48" s="0"/>
      <c r="HB48" s="0"/>
      <c r="HC48" s="0"/>
      <c r="HD48" s="0"/>
      <c r="HE48" s="0"/>
      <c r="HF48" s="0"/>
      <c r="HG48" s="0"/>
      <c r="HH48" s="0"/>
      <c r="HI48" s="0"/>
      <c r="HJ48" s="0"/>
      <c r="HK48" s="0"/>
      <c r="HL48" s="0"/>
      <c r="HM48" s="0"/>
      <c r="HN48" s="0"/>
      <c r="HO48" s="0"/>
      <c r="HP48" s="0"/>
      <c r="HQ48" s="0"/>
      <c r="HR48" s="0"/>
      <c r="HS48" s="0"/>
      <c r="HT48" s="0"/>
      <c r="HU48" s="0"/>
      <c r="HV48" s="0"/>
      <c r="HW48" s="0"/>
      <c r="HX48" s="0"/>
      <c r="HY48" s="0"/>
      <c r="HZ48" s="0"/>
      <c r="IA48" s="0"/>
      <c r="IB48" s="0"/>
      <c r="IC48" s="0"/>
      <c r="ID48" s="0"/>
      <c r="IE48" s="0"/>
      <c r="IF48" s="0"/>
      <c r="IG48" s="0"/>
      <c r="IH48" s="0"/>
      <c r="II48" s="0"/>
      <c r="IJ48" s="0"/>
      <c r="IK48" s="0"/>
      <c r="IL48" s="0"/>
      <c r="IM48" s="0"/>
      <c r="IN48" s="0"/>
      <c r="IO48" s="0"/>
      <c r="IP48" s="0"/>
      <c r="IQ48" s="0"/>
      <c r="IR48" s="0"/>
      <c r="IS48" s="0"/>
      <c r="IT48" s="0"/>
      <c r="IU48" s="0"/>
      <c r="IV48" s="0"/>
      <c r="IW48" s="0"/>
      <c r="IX48" s="0"/>
      <c r="IY48" s="0"/>
      <c r="IZ48" s="0"/>
      <c r="JA48" s="0"/>
      <c r="JB48" s="0"/>
      <c r="JC48" s="0"/>
      <c r="JD48" s="0"/>
      <c r="JE48" s="0"/>
      <c r="JF48" s="0"/>
      <c r="JG48" s="0"/>
      <c r="JH48" s="0"/>
      <c r="JI48" s="0"/>
      <c r="JJ48" s="0"/>
      <c r="JK48" s="0"/>
      <c r="JL48" s="0"/>
      <c r="JM48" s="0"/>
      <c r="JN48" s="0"/>
      <c r="JO48" s="0"/>
      <c r="JP48" s="0"/>
      <c r="JQ48" s="0"/>
      <c r="JR48" s="0"/>
      <c r="JS48" s="0"/>
      <c r="JT48" s="0"/>
      <c r="JU48" s="0"/>
      <c r="JV48" s="0"/>
      <c r="JW48" s="0"/>
      <c r="JX48" s="0"/>
      <c r="JY48" s="0"/>
      <c r="JZ48" s="0"/>
      <c r="KA48" s="0"/>
      <c r="KB48" s="0"/>
      <c r="KC48" s="0"/>
      <c r="KD48" s="0"/>
      <c r="KE48" s="0"/>
      <c r="KF48" s="0"/>
      <c r="KG48" s="0"/>
      <c r="KH48" s="0"/>
      <c r="KI48" s="0"/>
      <c r="KJ48" s="0"/>
      <c r="KK48" s="0"/>
      <c r="KL48" s="0"/>
      <c r="KM48" s="0"/>
      <c r="KN48" s="0"/>
      <c r="KO48" s="0"/>
      <c r="KP48" s="0"/>
      <c r="KQ48" s="0"/>
      <c r="KR48" s="0"/>
      <c r="KS48" s="0"/>
      <c r="KT48" s="0"/>
      <c r="KU48" s="0"/>
      <c r="KV48" s="0"/>
      <c r="KW48" s="0"/>
      <c r="KX48" s="0"/>
      <c r="KY48" s="0"/>
      <c r="KZ48" s="0"/>
      <c r="LA48" s="0"/>
      <c r="LB48" s="0"/>
      <c r="LC48" s="0"/>
      <c r="LD48" s="0"/>
      <c r="LE48" s="0"/>
      <c r="LF48" s="0"/>
      <c r="LG48" s="0"/>
      <c r="LH48" s="0"/>
      <c r="LI48" s="0"/>
      <c r="LJ48" s="0"/>
      <c r="LK48" s="0"/>
      <c r="LL48" s="0"/>
      <c r="LM48" s="0"/>
      <c r="LN48" s="0"/>
      <c r="LO48" s="0"/>
      <c r="LP48" s="0"/>
      <c r="LQ48" s="0"/>
      <c r="LR48" s="0"/>
      <c r="LS48" s="0"/>
      <c r="LT48" s="0"/>
      <c r="LU48" s="0"/>
      <c r="LV48" s="0"/>
      <c r="LW48" s="0"/>
      <c r="LX48" s="0"/>
      <c r="LY48" s="0"/>
      <c r="LZ48" s="0"/>
      <c r="MA48" s="0"/>
      <c r="MB48" s="0"/>
      <c r="MC48" s="0"/>
      <c r="MD48" s="0"/>
      <c r="ME48" s="0"/>
      <c r="MF48" s="0"/>
      <c r="MG48" s="0"/>
      <c r="MH48" s="0"/>
      <c r="MI48" s="0"/>
      <c r="MJ48" s="0"/>
      <c r="MK48" s="0"/>
      <c r="ML48" s="0"/>
      <c r="MM48" s="0"/>
      <c r="MN48" s="0"/>
      <c r="MO48" s="0"/>
      <c r="MP48" s="0"/>
      <c r="MQ48" s="0"/>
      <c r="MR48" s="0"/>
      <c r="MS48" s="0"/>
      <c r="MT48" s="0"/>
      <c r="MU48" s="0"/>
      <c r="MV48" s="0"/>
      <c r="MW48" s="0"/>
      <c r="MX48" s="0"/>
      <c r="MY48" s="0"/>
      <c r="MZ48" s="0"/>
      <c r="NA48" s="0"/>
      <c r="NB48" s="0"/>
      <c r="NC48" s="0"/>
      <c r="ND48" s="0"/>
      <c r="NE48" s="0"/>
      <c r="NF48" s="0"/>
      <c r="NG48" s="0"/>
      <c r="NH48" s="0"/>
      <c r="NI48" s="0"/>
      <c r="NJ48" s="0"/>
      <c r="NK48" s="0"/>
      <c r="NL48" s="0"/>
      <c r="NM48" s="0"/>
      <c r="NN48" s="0"/>
      <c r="NO48" s="0"/>
      <c r="NP48" s="0"/>
      <c r="NQ48" s="0"/>
      <c r="NR48" s="0"/>
      <c r="NS48" s="0"/>
      <c r="NT48" s="0"/>
      <c r="NU48" s="0"/>
      <c r="NV48" s="0"/>
      <c r="NW48" s="0"/>
      <c r="NX48" s="0"/>
      <c r="NY48" s="0"/>
      <c r="NZ48" s="0"/>
      <c r="OA48" s="0"/>
      <c r="OB48" s="0"/>
      <c r="OC48" s="0"/>
      <c r="OD48" s="0"/>
      <c r="OE48" s="0"/>
      <c r="OF48" s="0"/>
      <c r="OG48" s="0"/>
      <c r="OH48" s="0"/>
      <c r="OI48" s="0"/>
      <c r="OJ48" s="0"/>
      <c r="OK48" s="0"/>
      <c r="OL48" s="0"/>
      <c r="OM48" s="0"/>
      <c r="ON48" s="0"/>
      <c r="OO48" s="0"/>
      <c r="OP48" s="0"/>
      <c r="OQ48" s="0"/>
      <c r="OR48" s="0"/>
      <c r="OS48" s="0"/>
      <c r="OT48" s="0"/>
      <c r="OU48" s="0"/>
      <c r="OV48" s="0"/>
      <c r="OW48" s="0"/>
      <c r="OX48" s="0"/>
      <c r="OY48" s="0"/>
      <c r="OZ48" s="0"/>
      <c r="PA48" s="0"/>
      <c r="PB48" s="0"/>
      <c r="PC48" s="0"/>
      <c r="PD48" s="0"/>
      <c r="PE48" s="0"/>
      <c r="PF48" s="0"/>
      <c r="PG48" s="0"/>
      <c r="PH48" s="0"/>
      <c r="PI48" s="0"/>
      <c r="PJ48" s="0"/>
      <c r="PK48" s="0"/>
      <c r="PL48" s="0"/>
      <c r="PM48" s="0"/>
      <c r="PN48" s="0"/>
      <c r="PO48" s="0"/>
      <c r="PP48" s="0"/>
      <c r="PQ48" s="0"/>
      <c r="PR48" s="0"/>
      <c r="PS48" s="0"/>
      <c r="PT48" s="0"/>
      <c r="PU48" s="0"/>
      <c r="PV48" s="0"/>
      <c r="PW48" s="0"/>
      <c r="PX48" s="0"/>
      <c r="PY48" s="0"/>
      <c r="PZ48" s="0"/>
      <c r="QA48" s="0"/>
      <c r="QB48" s="0"/>
      <c r="QC48" s="0"/>
      <c r="QD48" s="0"/>
      <c r="QE48" s="0"/>
      <c r="QF48" s="0"/>
      <c r="QG48" s="0"/>
      <c r="QH48" s="0"/>
      <c r="QI48" s="0"/>
      <c r="QJ48" s="0"/>
      <c r="QK48" s="0"/>
      <c r="QL48" s="0"/>
      <c r="QM48" s="0"/>
      <c r="QN48" s="0"/>
      <c r="QO48" s="0"/>
      <c r="QP48" s="0"/>
      <c r="QQ48" s="0"/>
      <c r="QR48" s="0"/>
      <c r="QS48" s="0"/>
      <c r="QT48" s="0"/>
      <c r="QU48" s="0"/>
      <c r="QV48" s="0"/>
      <c r="QW48" s="0"/>
      <c r="QX48" s="0"/>
      <c r="QY48" s="0"/>
      <c r="QZ48" s="0"/>
      <c r="RA48" s="0"/>
      <c r="RB48" s="0"/>
      <c r="RC48" s="0"/>
      <c r="RD48" s="0"/>
      <c r="RE48" s="0"/>
      <c r="RF48" s="0"/>
      <c r="RG48" s="0"/>
      <c r="RH48" s="0"/>
      <c r="RI48" s="0"/>
      <c r="RJ48" s="0"/>
      <c r="RK48" s="0"/>
      <c r="RL48" s="0"/>
      <c r="RM48" s="0"/>
      <c r="RN48" s="0"/>
      <c r="RO48" s="0"/>
      <c r="RP48" s="0"/>
      <c r="RQ48" s="0"/>
      <c r="RR48" s="0"/>
      <c r="RS48" s="0"/>
      <c r="RT48" s="0"/>
      <c r="RU48" s="0"/>
      <c r="RV48" s="0"/>
      <c r="RW48" s="0"/>
      <c r="RX48" s="0"/>
      <c r="RY48" s="0"/>
      <c r="RZ48" s="0"/>
      <c r="SA48" s="0"/>
      <c r="SB48" s="0"/>
      <c r="SC48" s="0"/>
      <c r="SD48" s="0"/>
      <c r="SE48" s="0"/>
      <c r="SF48" s="0"/>
      <c r="SG48" s="0"/>
      <c r="SH48" s="0"/>
      <c r="SI48" s="0"/>
      <c r="SJ48" s="0"/>
      <c r="SK48" s="0"/>
      <c r="SL48" s="0"/>
      <c r="SM48" s="0"/>
      <c r="SN48" s="0"/>
      <c r="SO48" s="0"/>
      <c r="SP48" s="0"/>
      <c r="SQ48" s="0"/>
      <c r="SR48" s="0"/>
      <c r="SS48" s="0"/>
      <c r="ST48" s="0"/>
      <c r="SU48" s="0"/>
      <c r="SV48" s="0"/>
      <c r="SW48" s="0"/>
      <c r="SX48" s="0"/>
      <c r="SY48" s="0"/>
      <c r="SZ48" s="0"/>
      <c r="TA48" s="0"/>
      <c r="TB48" s="0"/>
      <c r="TC48" s="0"/>
      <c r="TD48" s="0"/>
      <c r="TE48" s="0"/>
      <c r="TF48" s="0"/>
      <c r="TG48" s="0"/>
      <c r="TH48" s="0"/>
      <c r="TI48" s="0"/>
      <c r="TJ48" s="0"/>
      <c r="TK48" s="0"/>
      <c r="TL48" s="0"/>
      <c r="TM48" s="0"/>
      <c r="TN48" s="0"/>
      <c r="TO48" s="0"/>
      <c r="TP48" s="0"/>
      <c r="TQ48" s="0"/>
      <c r="TR48" s="0"/>
      <c r="TS48" s="0"/>
      <c r="TT48" s="0"/>
      <c r="TU48" s="0"/>
      <c r="TV48" s="0"/>
      <c r="TW48" s="0"/>
      <c r="TX48" s="0"/>
      <c r="TY48" s="0"/>
      <c r="TZ48" s="0"/>
      <c r="UA48" s="0"/>
      <c r="UB48" s="0"/>
      <c r="UC48" s="0"/>
      <c r="UD48" s="0"/>
      <c r="UE48" s="0"/>
      <c r="UF48" s="0"/>
      <c r="UG48" s="0"/>
      <c r="UH48" s="0"/>
      <c r="UI48" s="0"/>
      <c r="UJ48" s="0"/>
      <c r="UK48" s="0"/>
      <c r="UL48" s="0"/>
      <c r="UM48" s="0"/>
      <c r="UN48" s="0"/>
      <c r="UO48" s="0"/>
      <c r="UP48" s="0"/>
      <c r="UQ48" s="0"/>
      <c r="UR48" s="0"/>
      <c r="US48" s="0"/>
      <c r="UT48" s="0"/>
      <c r="UU48" s="0"/>
      <c r="UV48" s="0"/>
      <c r="UW48" s="0"/>
      <c r="UX48" s="0"/>
      <c r="UY48" s="0"/>
      <c r="UZ48" s="0"/>
      <c r="VA48" s="0"/>
      <c r="VB48" s="0"/>
      <c r="VC48" s="0"/>
      <c r="VD48" s="0"/>
      <c r="VE48" s="0"/>
      <c r="VF48" s="0"/>
      <c r="VG48" s="0"/>
      <c r="VH48" s="0"/>
      <c r="VI48" s="0"/>
      <c r="VJ48" s="0"/>
      <c r="VK48" s="0"/>
      <c r="VL48" s="0"/>
      <c r="VM48" s="0"/>
      <c r="VN48" s="0"/>
      <c r="VO48" s="0"/>
      <c r="VP48" s="0"/>
      <c r="VQ48" s="0"/>
      <c r="VR48" s="0"/>
      <c r="VS48" s="0"/>
      <c r="VT48" s="0"/>
      <c r="VU48" s="0"/>
      <c r="VV48" s="0"/>
      <c r="VW48" s="0"/>
      <c r="VX48" s="0"/>
      <c r="VY48" s="0"/>
      <c r="VZ48" s="0"/>
      <c r="WA48" s="0"/>
      <c r="WB48" s="0"/>
      <c r="WC48" s="0"/>
      <c r="WD48" s="0"/>
      <c r="WE48" s="0"/>
      <c r="WF48" s="0"/>
      <c r="WG48" s="0"/>
      <c r="WH48" s="0"/>
      <c r="WI48" s="0"/>
      <c r="WJ48" s="0"/>
      <c r="WK48" s="0"/>
      <c r="WL48" s="0"/>
      <c r="WM48" s="0"/>
      <c r="WN48" s="0"/>
      <c r="WO48" s="0"/>
      <c r="WP48" s="0"/>
      <c r="WQ48" s="0"/>
      <c r="WR48" s="0"/>
      <c r="WS48" s="0"/>
      <c r="WT48" s="0"/>
      <c r="WU48" s="0"/>
      <c r="WV48" s="0"/>
      <c r="WW48" s="0"/>
      <c r="WX48" s="0"/>
      <c r="WY48" s="0"/>
      <c r="WZ48" s="0"/>
      <c r="XA48" s="0"/>
      <c r="XB48" s="0"/>
      <c r="XC48" s="0"/>
      <c r="XD48" s="0"/>
      <c r="XE48" s="0"/>
      <c r="XF48" s="0"/>
      <c r="XG48" s="0"/>
      <c r="XH48" s="0"/>
      <c r="XI48" s="0"/>
      <c r="XJ48" s="0"/>
      <c r="XK48" s="0"/>
      <c r="XL48" s="0"/>
      <c r="XM48" s="0"/>
      <c r="XN48" s="0"/>
      <c r="XO48" s="0"/>
      <c r="XP48" s="0"/>
      <c r="XQ48" s="0"/>
      <c r="XR48" s="0"/>
      <c r="XS48" s="0"/>
      <c r="XT48" s="0"/>
      <c r="XU48" s="0"/>
      <c r="XV48" s="0"/>
      <c r="XW48" s="0"/>
      <c r="XX48" s="0"/>
      <c r="XY48" s="0"/>
      <c r="XZ48" s="0"/>
      <c r="YA48" s="0"/>
      <c r="YB48" s="0"/>
      <c r="YC48" s="0"/>
      <c r="YD48" s="0"/>
      <c r="YE48" s="0"/>
      <c r="YF48" s="0"/>
      <c r="YG48" s="0"/>
      <c r="YH48" s="0"/>
      <c r="YI48" s="0"/>
      <c r="YJ48" s="0"/>
      <c r="YK48" s="0"/>
      <c r="YL48" s="0"/>
      <c r="YM48" s="0"/>
      <c r="YN48" s="0"/>
      <c r="YO48" s="0"/>
      <c r="YP48" s="0"/>
      <c r="YQ48" s="0"/>
      <c r="YR48" s="0"/>
      <c r="YS48" s="0"/>
      <c r="YT48" s="0"/>
      <c r="YU48" s="0"/>
      <c r="YV48" s="0"/>
      <c r="YW48" s="0"/>
      <c r="YX48" s="0"/>
      <c r="YY48" s="0"/>
      <c r="YZ48" s="0"/>
      <c r="ZA48" s="0"/>
      <c r="ZB48" s="0"/>
      <c r="ZC48" s="0"/>
      <c r="ZD48" s="0"/>
      <c r="ZE48" s="0"/>
      <c r="ZF48" s="0"/>
      <c r="ZG48" s="0"/>
      <c r="ZH48" s="0"/>
      <c r="ZI48" s="0"/>
      <c r="ZJ48" s="0"/>
      <c r="ZK48" s="0"/>
      <c r="ZL48" s="0"/>
      <c r="ZM48" s="0"/>
      <c r="ZN48" s="0"/>
      <c r="ZO48" s="0"/>
      <c r="ZP48" s="0"/>
      <c r="ZQ48" s="0"/>
      <c r="ZR48" s="0"/>
      <c r="ZS48" s="0"/>
      <c r="ZT48" s="0"/>
      <c r="ZU48" s="0"/>
      <c r="ZV48" s="0"/>
      <c r="ZW48" s="0"/>
      <c r="ZX48" s="0"/>
      <c r="ZY48" s="0"/>
      <c r="ZZ48" s="0"/>
      <c r="AAA48" s="0"/>
      <c r="AAB48" s="0"/>
      <c r="AAC48" s="0"/>
      <c r="AAD48" s="0"/>
      <c r="AAE48" s="0"/>
      <c r="AAF48" s="0"/>
      <c r="AAG48" s="0"/>
      <c r="AAH48" s="0"/>
      <c r="AAI48" s="0"/>
      <c r="AAJ48" s="0"/>
      <c r="AAK48" s="0"/>
      <c r="AAL48" s="0"/>
      <c r="AAM48" s="0"/>
      <c r="AAN48" s="0"/>
      <c r="AAO48" s="0"/>
      <c r="AAP48" s="0"/>
      <c r="AAQ48" s="0"/>
      <c r="AAR48" s="0"/>
      <c r="AAS48" s="0"/>
      <c r="AAT48" s="0"/>
      <c r="AAU48" s="0"/>
      <c r="AAV48" s="0"/>
      <c r="AAW48" s="0"/>
      <c r="AAX48" s="0"/>
      <c r="AAY48" s="0"/>
      <c r="AAZ48" s="0"/>
      <c r="ABA48" s="0"/>
      <c r="ABB48" s="0"/>
      <c r="ABC48" s="0"/>
      <c r="ABD48" s="0"/>
      <c r="ABE48" s="0"/>
      <c r="ABF48" s="0"/>
      <c r="ABG48" s="0"/>
      <c r="ABH48" s="0"/>
      <c r="ABI48" s="0"/>
      <c r="ABJ48" s="0"/>
      <c r="ABK48" s="0"/>
      <c r="ABL48" s="0"/>
      <c r="ABM48" s="0"/>
      <c r="ABN48" s="0"/>
      <c r="ABO48" s="0"/>
      <c r="ABP48" s="0"/>
      <c r="ABQ48" s="0"/>
      <c r="ABR48" s="0"/>
      <c r="ABS48" s="0"/>
      <c r="ABT48" s="0"/>
      <c r="ABU48" s="0"/>
      <c r="ABV48" s="0"/>
      <c r="ABW48" s="0"/>
      <c r="ABX48" s="0"/>
      <c r="ABY48" s="0"/>
      <c r="ABZ48" s="0"/>
      <c r="ACA48" s="0"/>
      <c r="ACB48" s="0"/>
      <c r="ACC48" s="0"/>
      <c r="ACD48" s="0"/>
      <c r="ACE48" s="0"/>
      <c r="ACF48" s="0"/>
      <c r="ACG48" s="0"/>
      <c r="ACH48" s="0"/>
      <c r="ACI48" s="0"/>
      <c r="ACJ48" s="0"/>
      <c r="ACK48" s="0"/>
      <c r="ACL48" s="0"/>
      <c r="ACM48" s="0"/>
      <c r="ACN48" s="0"/>
      <c r="ACO48" s="0"/>
      <c r="ACP48" s="0"/>
      <c r="ACQ48" s="0"/>
      <c r="ACR48" s="0"/>
      <c r="ACS48" s="0"/>
      <c r="ACT48" s="0"/>
      <c r="ACU48" s="0"/>
      <c r="ACV48" s="0"/>
      <c r="ACW48" s="0"/>
      <c r="ACX48" s="0"/>
      <c r="ACY48" s="0"/>
      <c r="ACZ48" s="0"/>
      <c r="ADA48" s="0"/>
      <c r="ADB48" s="0"/>
      <c r="ADC48" s="0"/>
      <c r="ADD48" s="0"/>
      <c r="ADE48" s="0"/>
      <c r="ADF48" s="0"/>
      <c r="ADG48" s="0"/>
      <c r="ADH48" s="0"/>
      <c r="ADI48" s="0"/>
      <c r="ADJ48" s="0"/>
      <c r="ADK48" s="0"/>
      <c r="ADL48" s="0"/>
      <c r="ADM48" s="0"/>
      <c r="ADN48" s="0"/>
      <c r="ADO48" s="0"/>
      <c r="ADP48" s="0"/>
      <c r="ADQ48" s="0"/>
      <c r="ADR48" s="0"/>
      <c r="ADS48" s="0"/>
      <c r="ADT48" s="0"/>
      <c r="ADU48" s="0"/>
      <c r="ADV48" s="0"/>
      <c r="ADW48" s="0"/>
      <c r="ADX48" s="0"/>
      <c r="ADY48" s="0"/>
      <c r="ADZ48" s="0"/>
      <c r="AEA48" s="0"/>
      <c r="AEB48" s="0"/>
      <c r="AEC48" s="0"/>
      <c r="AED48" s="0"/>
      <c r="AEE48" s="0"/>
      <c r="AEF48" s="0"/>
      <c r="AEG48" s="0"/>
      <c r="AEH48" s="0"/>
      <c r="AEI48" s="0"/>
      <c r="AEJ48" s="0"/>
      <c r="AEK48" s="0"/>
      <c r="AEL48" s="0"/>
      <c r="AEM48" s="0"/>
      <c r="AEN48" s="0"/>
      <c r="AEO48" s="0"/>
      <c r="AEP48" s="0"/>
      <c r="AEQ48" s="0"/>
      <c r="AER48" s="0"/>
      <c r="AES48" s="0"/>
      <c r="AET48" s="0"/>
      <c r="AEU48" s="0"/>
      <c r="AEV48" s="0"/>
      <c r="AEW48" s="0"/>
      <c r="AEX48" s="0"/>
      <c r="AEY48" s="0"/>
      <c r="AEZ48" s="0"/>
      <c r="AFA48" s="0"/>
      <c r="AFB48" s="0"/>
      <c r="AFC48" s="0"/>
      <c r="AFD48" s="0"/>
      <c r="AFE48" s="0"/>
      <c r="AFF48" s="0"/>
      <c r="AFG48" s="0"/>
      <c r="AFH48" s="0"/>
      <c r="AFI48" s="0"/>
      <c r="AFJ48" s="0"/>
      <c r="AFK48" s="0"/>
      <c r="AFL48" s="0"/>
      <c r="AFM48" s="0"/>
      <c r="AFN48" s="0"/>
      <c r="AFO48" s="0"/>
      <c r="AFP48" s="0"/>
      <c r="AFQ48" s="0"/>
      <c r="AFR48" s="0"/>
      <c r="AFS48" s="0"/>
      <c r="AFT48" s="0"/>
      <c r="AFU48" s="0"/>
      <c r="AFV48" s="0"/>
      <c r="AFW48" s="0"/>
      <c r="AFX48" s="0"/>
      <c r="AFY48" s="0"/>
      <c r="AFZ48" s="0"/>
      <c r="AGA48" s="0"/>
      <c r="AGB48" s="0"/>
      <c r="AGC48" s="0"/>
      <c r="AGD48" s="0"/>
      <c r="AGE48" s="0"/>
      <c r="AGF48" s="0"/>
      <c r="AGG48" s="0"/>
      <c r="AGH48" s="0"/>
      <c r="AGI48" s="0"/>
      <c r="AGJ48" s="0"/>
      <c r="AGK48" s="0"/>
      <c r="AGL48" s="0"/>
      <c r="AGM48" s="0"/>
      <c r="AGN48" s="0"/>
      <c r="AGO48" s="0"/>
      <c r="AGP48" s="0"/>
      <c r="AGQ48" s="0"/>
      <c r="AGR48" s="0"/>
      <c r="AGS48" s="0"/>
      <c r="AGT48" s="0"/>
      <c r="AGU48" s="0"/>
      <c r="AGV48" s="0"/>
      <c r="AGW48" s="0"/>
      <c r="AGX48" s="0"/>
      <c r="AGY48" s="0"/>
      <c r="AGZ48" s="0"/>
      <c r="AHA48" s="0"/>
      <c r="AHB48" s="0"/>
      <c r="AHC48" s="0"/>
      <c r="AHD48" s="0"/>
      <c r="AHE48" s="0"/>
      <c r="AHF48" s="0"/>
      <c r="AHG48" s="0"/>
      <c r="AHH48" s="0"/>
      <c r="AHI48" s="0"/>
      <c r="AHJ48" s="0"/>
      <c r="AHK48" s="0"/>
      <c r="AHL48" s="0"/>
      <c r="AHM48" s="0"/>
      <c r="AHN48" s="0"/>
      <c r="AHO48" s="0"/>
      <c r="AHP48" s="0"/>
      <c r="AHQ48" s="0"/>
      <c r="AHR48" s="0"/>
      <c r="AHS48" s="0"/>
      <c r="AHT48" s="0"/>
      <c r="AHU48" s="0"/>
      <c r="AHV48" s="0"/>
      <c r="AHW48" s="0"/>
      <c r="AHX48" s="0"/>
      <c r="AHY48" s="0"/>
      <c r="AHZ48" s="0"/>
      <c r="AIA48" s="0"/>
      <c r="AIB48" s="0"/>
      <c r="AIC48" s="0"/>
      <c r="AID48" s="0"/>
      <c r="AIE48" s="0"/>
      <c r="AIF48" s="0"/>
      <c r="AIG48" s="0"/>
      <c r="AIH48" s="0"/>
      <c r="AII48" s="0"/>
      <c r="AIJ48" s="0"/>
      <c r="AIK48" s="0"/>
      <c r="AIL48" s="0"/>
      <c r="AIM48" s="0"/>
      <c r="AIN48" s="0"/>
      <c r="AIO48" s="0"/>
      <c r="AIP48" s="0"/>
      <c r="AIQ48" s="0"/>
      <c r="AIR48" s="0"/>
      <c r="AIS48" s="0"/>
      <c r="AIT48" s="0"/>
      <c r="AIU48" s="0"/>
      <c r="AIV48" s="0"/>
      <c r="AIW48" s="0"/>
      <c r="AIX48" s="0"/>
      <c r="AIY48" s="0"/>
      <c r="AIZ48" s="0"/>
      <c r="AJA48" s="0"/>
      <c r="AJB48" s="0"/>
      <c r="AJC48" s="0"/>
      <c r="AJD48" s="0"/>
      <c r="AJE48" s="0"/>
      <c r="AJF48" s="0"/>
      <c r="AJG48" s="0"/>
      <c r="AJH48" s="0"/>
      <c r="AJI48" s="0"/>
      <c r="AJJ48" s="0"/>
      <c r="AJK48" s="0"/>
      <c r="AJL48" s="0"/>
      <c r="AJM48" s="0"/>
      <c r="AJN48" s="0"/>
      <c r="AJO48" s="0"/>
      <c r="AJP48" s="0"/>
      <c r="AJQ48" s="0"/>
      <c r="AJR48" s="0"/>
      <c r="AJS48" s="0"/>
      <c r="AJT48" s="0"/>
      <c r="AJU48" s="0"/>
      <c r="AJV48" s="0"/>
      <c r="AJW48" s="0"/>
      <c r="AJX48" s="0"/>
      <c r="AJY48" s="0"/>
      <c r="AJZ48" s="0"/>
      <c r="AKA48" s="0"/>
      <c r="AKB48" s="0"/>
      <c r="AKC48" s="0"/>
      <c r="AKD48" s="0"/>
      <c r="AKE48" s="0"/>
      <c r="AKF48" s="0"/>
      <c r="AKG48" s="0"/>
      <c r="AKH48" s="0"/>
      <c r="AKI48" s="0"/>
      <c r="AKJ48" s="0"/>
      <c r="AKK48" s="0"/>
      <c r="AKL48" s="0"/>
      <c r="AKM48" s="0"/>
      <c r="AKN48" s="0"/>
      <c r="AKO48" s="0"/>
      <c r="AKP48" s="0"/>
      <c r="AKQ48" s="0"/>
      <c r="AKR48" s="0"/>
      <c r="AKS48" s="0"/>
      <c r="AKT48" s="0"/>
      <c r="AKU48" s="0"/>
      <c r="AKV48" s="0"/>
      <c r="AKW48" s="0"/>
      <c r="AKX48" s="0"/>
      <c r="AKY48" s="0"/>
      <c r="AKZ48" s="0"/>
      <c r="ALA48" s="0"/>
      <c r="ALB48" s="0"/>
      <c r="ALC48" s="0"/>
      <c r="ALD48" s="0"/>
      <c r="ALE48" s="0"/>
      <c r="ALF48" s="0"/>
      <c r="ALG48" s="0"/>
      <c r="ALH48" s="0"/>
      <c r="ALI48" s="0"/>
      <c r="ALJ48" s="0"/>
      <c r="ALK48" s="0"/>
      <c r="ALL48" s="0"/>
      <c r="ALM48" s="0"/>
      <c r="ALN48" s="0"/>
      <c r="ALO48" s="0"/>
      <c r="ALP48" s="0"/>
      <c r="ALQ48" s="0"/>
      <c r="ALR48" s="0"/>
      <c r="ALS48" s="0"/>
      <c r="ALT48" s="0"/>
      <c r="ALU48" s="0"/>
      <c r="ALV48" s="0"/>
      <c r="ALW48" s="0"/>
      <c r="ALX48" s="0"/>
      <c r="ALY48" s="0"/>
      <c r="ALZ48" s="0"/>
      <c r="AMA48" s="0"/>
      <c r="AMB48" s="0"/>
      <c r="AMC48" s="0"/>
      <c r="AMD48" s="0"/>
      <c r="AME48" s="0"/>
      <c r="AMF48" s="0"/>
      <c r="AMG48" s="0"/>
      <c r="AMH48" s="0"/>
      <c r="AMI48" s="0"/>
      <c r="AMJ48" s="0"/>
    </row>
    <row r="49" customFormat="false" ht="12.75" hidden="false" customHeight="false" outlineLevel="0" collapsed="false">
      <c r="A49" s="110"/>
      <c r="B49" s="111"/>
      <c r="C49" s="0"/>
      <c r="D49" s="0"/>
      <c r="E49" s="0"/>
      <c r="F49" s="0"/>
      <c r="G49" s="0"/>
      <c r="H49" s="0"/>
      <c r="I49" s="0"/>
      <c r="J49" s="0"/>
      <c r="K49" s="0"/>
      <c r="L49" s="0"/>
      <c r="M49" s="108" t="n">
        <v>1</v>
      </c>
      <c r="N49" s="108" t="n">
        <v>2</v>
      </c>
      <c r="O49" s="108" t="n">
        <v>3</v>
      </c>
      <c r="P49" s="108" t="n">
        <v>4</v>
      </c>
      <c r="Q49" s="108" t="n">
        <v>5</v>
      </c>
      <c r="R49" s="108" t="n">
        <v>6</v>
      </c>
      <c r="S49" s="108" t="n">
        <v>7</v>
      </c>
      <c r="T49" s="108" t="n">
        <v>8</v>
      </c>
      <c r="U49" s="108" t="n">
        <v>9</v>
      </c>
      <c r="V49" s="108" t="n">
        <v>10</v>
      </c>
      <c r="W49" s="108" t="n">
        <v>11</v>
      </c>
      <c r="X49" s="108" t="n">
        <v>12</v>
      </c>
      <c r="Y49" s="108" t="n">
        <v>13</v>
      </c>
      <c r="Z49" s="108" t="n">
        <v>14</v>
      </c>
      <c r="AA49" s="108" t="n">
        <v>15</v>
      </c>
      <c r="AB49" s="108" t="n">
        <v>10</v>
      </c>
      <c r="AC49" s="108" t="n">
        <v>11</v>
      </c>
      <c r="AD49" s="108" t="n">
        <v>12</v>
      </c>
      <c r="AE49" s="108" t="n">
        <v>13</v>
      </c>
      <c r="AF49" s="108" t="n">
        <v>14</v>
      </c>
      <c r="AG49" s="108" t="n">
        <v>15</v>
      </c>
      <c r="AH49" s="108" t="n">
        <v>10</v>
      </c>
      <c r="AI49" s="108" t="n">
        <v>11</v>
      </c>
      <c r="AJ49" s="108" t="n">
        <v>12</v>
      </c>
      <c r="AK49" s="108" t="n">
        <v>13</v>
      </c>
      <c r="AL49" s="108" t="n">
        <v>14</v>
      </c>
      <c r="AM49" s="108" t="n">
        <v>15</v>
      </c>
      <c r="AN49" s="108" t="n">
        <v>10</v>
      </c>
      <c r="AO49" s="108" t="n">
        <v>11</v>
      </c>
      <c r="AP49" s="108" t="n">
        <v>12</v>
      </c>
      <c r="AQ49" s="108" t="n">
        <v>13</v>
      </c>
      <c r="AR49" s="108" t="n">
        <v>14</v>
      </c>
      <c r="AS49" s="108" t="n">
        <v>15</v>
      </c>
      <c r="AT49" s="108" t="n">
        <v>10</v>
      </c>
      <c r="AU49" s="108" t="n">
        <v>11</v>
      </c>
      <c r="AV49" s="108" t="n">
        <v>12</v>
      </c>
      <c r="AW49" s="108" t="n">
        <v>13</v>
      </c>
      <c r="AX49" s="108" t="n">
        <v>14</v>
      </c>
      <c r="AY49" s="108" t="n">
        <v>15</v>
      </c>
      <c r="AZ49" s="108" t="n">
        <v>10</v>
      </c>
      <c r="BA49" s="108" t="n">
        <v>11</v>
      </c>
      <c r="BB49" s="108" t="n">
        <v>12</v>
      </c>
      <c r="BC49" s="108" t="n">
        <v>13</v>
      </c>
      <c r="BD49" s="108" t="n">
        <v>14</v>
      </c>
      <c r="BE49" s="108" t="n">
        <v>15</v>
      </c>
      <c r="BF49" s="108" t="n">
        <v>10</v>
      </c>
      <c r="BG49" s="108" t="n">
        <v>11</v>
      </c>
      <c r="BH49" s="108" t="n">
        <v>12</v>
      </c>
      <c r="BI49" s="108" t="n">
        <v>13</v>
      </c>
      <c r="BJ49" s="108" t="n">
        <v>14</v>
      </c>
      <c r="BK49" s="108" t="n">
        <v>15</v>
      </c>
      <c r="BL49" s="108" t="n">
        <v>22</v>
      </c>
      <c r="BM49" s="108" t="n">
        <v>23</v>
      </c>
      <c r="BN49" s="108" t="n">
        <v>24</v>
      </c>
      <c r="BO49" s="108" t="n">
        <v>25</v>
      </c>
      <c r="BP49" s="108" t="n">
        <v>26</v>
      </c>
      <c r="BQ49" s="108"/>
      <c r="BR49" s="0"/>
      <c r="BS49" s="0"/>
      <c r="BT49" s="0"/>
      <c r="BU49" s="0"/>
      <c r="BV49" s="0"/>
      <c r="BW49" s="0"/>
      <c r="BX49" s="0"/>
      <c r="BY49" s="0"/>
      <c r="BZ49" s="0"/>
      <c r="CA49" s="0"/>
      <c r="CB49" s="0"/>
      <c r="CC49" s="0"/>
      <c r="CD49" s="0"/>
      <c r="CE49" s="0"/>
      <c r="CF49" s="0"/>
      <c r="CG49" s="0"/>
      <c r="CH49" s="0"/>
      <c r="CI49" s="0"/>
      <c r="CJ49" s="0"/>
      <c r="CK49" s="0"/>
      <c r="CL49" s="0"/>
      <c r="CM49" s="0"/>
      <c r="CN49" s="0"/>
      <c r="CO49" s="0"/>
      <c r="CP49" s="0"/>
      <c r="CQ49" s="0"/>
      <c r="CR49" s="0"/>
      <c r="CS49" s="0"/>
      <c r="CT49" s="0"/>
      <c r="CU49" s="0"/>
      <c r="CV49" s="0"/>
      <c r="CW49" s="0"/>
      <c r="CX49" s="0"/>
      <c r="CY49" s="0"/>
      <c r="CZ49" s="0"/>
      <c r="DA49" s="0"/>
      <c r="DB49" s="0"/>
      <c r="DC49" s="0"/>
      <c r="DD49" s="0"/>
      <c r="DE49" s="0"/>
      <c r="DF49" s="0"/>
      <c r="DG49" s="0"/>
      <c r="DH49" s="0"/>
      <c r="DI49" s="0"/>
      <c r="DJ49" s="0"/>
      <c r="DK49" s="0"/>
      <c r="DL49" s="0"/>
      <c r="DM49" s="0"/>
      <c r="DN49" s="0"/>
      <c r="DO49" s="0"/>
      <c r="DP49" s="0"/>
      <c r="DQ49" s="0"/>
      <c r="DR49" s="0"/>
      <c r="DS49" s="0"/>
      <c r="DT49" s="0"/>
      <c r="DU49" s="0"/>
      <c r="DV49" s="0"/>
      <c r="DW49" s="0"/>
      <c r="DX49" s="0"/>
      <c r="DY49" s="0"/>
      <c r="DZ49" s="0"/>
      <c r="EA49" s="0"/>
      <c r="EB49" s="0"/>
      <c r="EC49" s="0"/>
      <c r="ED49" s="0"/>
      <c r="EE49" s="0"/>
      <c r="EF49" s="0"/>
      <c r="EG49" s="0"/>
      <c r="EH49" s="0"/>
      <c r="EI49" s="0"/>
      <c r="EJ49" s="0"/>
      <c r="EK49" s="0"/>
      <c r="EL49" s="0"/>
      <c r="EM49" s="0"/>
      <c r="EN49" s="0"/>
      <c r="EO49" s="0"/>
      <c r="EP49" s="0"/>
      <c r="EQ49" s="0"/>
      <c r="ER49" s="0"/>
      <c r="ES49" s="0"/>
      <c r="ET49" s="0"/>
      <c r="EU49" s="0"/>
      <c r="EV49" s="0"/>
      <c r="EW49" s="0"/>
      <c r="EX49" s="0"/>
      <c r="EY49" s="0"/>
      <c r="EZ49" s="0"/>
      <c r="FA49" s="0"/>
      <c r="FB49" s="0"/>
      <c r="FC49" s="0"/>
      <c r="FD49" s="0"/>
      <c r="FE49" s="0"/>
      <c r="FF49" s="0"/>
      <c r="FG49" s="0"/>
      <c r="FH49" s="0"/>
      <c r="FI49" s="0"/>
      <c r="FJ49" s="0"/>
      <c r="FK49" s="0"/>
      <c r="FL49" s="0"/>
      <c r="FM49" s="0"/>
      <c r="FN49" s="0"/>
      <c r="FO49" s="0"/>
      <c r="FP49" s="0"/>
      <c r="FQ49" s="0"/>
      <c r="FR49" s="0"/>
      <c r="FS49" s="0"/>
      <c r="FT49" s="0"/>
      <c r="FU49" s="0"/>
      <c r="FV49" s="0"/>
      <c r="FW49" s="0"/>
      <c r="FX49" s="0"/>
      <c r="FY49" s="0"/>
      <c r="FZ49" s="0"/>
      <c r="GA49" s="0"/>
      <c r="GB49" s="0"/>
      <c r="GC49" s="0"/>
      <c r="GD49" s="0"/>
      <c r="GE49" s="0"/>
      <c r="GF49" s="0"/>
      <c r="GG49" s="0"/>
      <c r="GH49" s="0"/>
      <c r="GI49" s="0"/>
      <c r="GJ49" s="0"/>
      <c r="GK49" s="0"/>
      <c r="GL49" s="0"/>
      <c r="GM49" s="0"/>
      <c r="GN49" s="0"/>
      <c r="GO49" s="0"/>
      <c r="GP49" s="0"/>
      <c r="GQ49" s="0"/>
      <c r="GR49" s="0"/>
      <c r="GS49" s="0"/>
      <c r="GT49" s="0"/>
      <c r="GU49" s="0"/>
      <c r="GV49" s="0"/>
      <c r="GW49" s="0"/>
      <c r="GX49" s="0"/>
      <c r="GY49" s="0"/>
      <c r="GZ49" s="0"/>
      <c r="HA49" s="0"/>
      <c r="HB49" s="0"/>
      <c r="HC49" s="0"/>
      <c r="HD49" s="0"/>
      <c r="HE49" s="0"/>
      <c r="HF49" s="0"/>
      <c r="HG49" s="0"/>
      <c r="HH49" s="0"/>
      <c r="HI49" s="0"/>
      <c r="HJ49" s="0"/>
      <c r="HK49" s="0"/>
      <c r="HL49" s="0"/>
      <c r="HM49" s="0"/>
      <c r="HN49" s="0"/>
      <c r="HO49" s="0"/>
      <c r="HP49" s="0"/>
      <c r="HQ49" s="0"/>
      <c r="HR49" s="0"/>
      <c r="HS49" s="0"/>
      <c r="HT49" s="0"/>
      <c r="HU49" s="0"/>
      <c r="HV49" s="0"/>
      <c r="HW49" s="0"/>
      <c r="HX49" s="0"/>
      <c r="HY49" s="0"/>
      <c r="HZ49" s="0"/>
      <c r="IA49" s="0"/>
      <c r="IB49" s="0"/>
      <c r="IC49" s="0"/>
      <c r="ID49" s="0"/>
      <c r="IE49" s="0"/>
      <c r="IF49" s="0"/>
      <c r="IG49" s="0"/>
      <c r="IH49" s="0"/>
      <c r="II49" s="0"/>
      <c r="IJ49" s="0"/>
      <c r="IK49" s="0"/>
      <c r="IL49" s="0"/>
      <c r="IM49" s="0"/>
      <c r="IN49" s="0"/>
      <c r="IO49" s="0"/>
      <c r="IP49" s="0"/>
      <c r="IQ49" s="0"/>
      <c r="IR49" s="0"/>
      <c r="IS49" s="0"/>
      <c r="IT49" s="0"/>
      <c r="IU49" s="0"/>
      <c r="IV49" s="0"/>
      <c r="IW49" s="0"/>
      <c r="IX49" s="0"/>
      <c r="IY49" s="0"/>
      <c r="IZ49" s="0"/>
      <c r="JA49" s="0"/>
      <c r="JB49" s="0"/>
      <c r="JC49" s="0"/>
      <c r="JD49" s="0"/>
      <c r="JE49" s="0"/>
      <c r="JF49" s="0"/>
      <c r="JG49" s="0"/>
      <c r="JH49" s="0"/>
      <c r="JI49" s="0"/>
      <c r="JJ49" s="0"/>
      <c r="JK49" s="0"/>
      <c r="JL49" s="0"/>
      <c r="JM49" s="0"/>
      <c r="JN49" s="0"/>
      <c r="JO49" s="0"/>
      <c r="JP49" s="0"/>
      <c r="JQ49" s="0"/>
      <c r="JR49" s="0"/>
      <c r="JS49" s="0"/>
      <c r="JT49" s="0"/>
      <c r="JU49" s="0"/>
      <c r="JV49" s="0"/>
      <c r="JW49" s="0"/>
      <c r="JX49" s="0"/>
      <c r="JY49" s="0"/>
      <c r="JZ49" s="0"/>
      <c r="KA49" s="0"/>
      <c r="KB49" s="0"/>
      <c r="KC49" s="0"/>
      <c r="KD49" s="0"/>
      <c r="KE49" s="0"/>
      <c r="KF49" s="0"/>
      <c r="KG49" s="0"/>
      <c r="KH49" s="0"/>
      <c r="KI49" s="0"/>
      <c r="KJ49" s="0"/>
      <c r="KK49" s="0"/>
      <c r="KL49" s="0"/>
      <c r="KM49" s="0"/>
      <c r="KN49" s="0"/>
      <c r="KO49" s="0"/>
      <c r="KP49" s="0"/>
      <c r="KQ49" s="0"/>
      <c r="KR49" s="0"/>
      <c r="KS49" s="0"/>
      <c r="KT49" s="0"/>
      <c r="KU49" s="0"/>
      <c r="KV49" s="0"/>
      <c r="KW49" s="0"/>
      <c r="KX49" s="0"/>
      <c r="KY49" s="0"/>
      <c r="KZ49" s="0"/>
      <c r="LA49" s="0"/>
      <c r="LB49" s="0"/>
      <c r="LC49" s="0"/>
      <c r="LD49" s="0"/>
      <c r="LE49" s="0"/>
      <c r="LF49" s="0"/>
      <c r="LG49" s="0"/>
      <c r="LH49" s="0"/>
      <c r="LI49" s="0"/>
      <c r="LJ49" s="0"/>
      <c r="LK49" s="0"/>
      <c r="LL49" s="0"/>
      <c r="LM49" s="0"/>
      <c r="LN49" s="0"/>
      <c r="LO49" s="0"/>
      <c r="LP49" s="0"/>
      <c r="LQ49" s="0"/>
      <c r="LR49" s="0"/>
      <c r="LS49" s="0"/>
      <c r="LT49" s="0"/>
      <c r="LU49" s="0"/>
      <c r="LV49" s="0"/>
      <c r="LW49" s="0"/>
      <c r="LX49" s="0"/>
      <c r="LY49" s="0"/>
      <c r="LZ49" s="0"/>
      <c r="MA49" s="0"/>
      <c r="MB49" s="0"/>
      <c r="MC49" s="0"/>
      <c r="MD49" s="0"/>
      <c r="ME49" s="0"/>
      <c r="MF49" s="0"/>
      <c r="MG49" s="0"/>
      <c r="MH49" s="0"/>
      <c r="MI49" s="0"/>
      <c r="MJ49" s="0"/>
      <c r="MK49" s="0"/>
      <c r="ML49" s="0"/>
      <c r="MM49" s="0"/>
      <c r="MN49" s="0"/>
      <c r="MO49" s="0"/>
      <c r="MP49" s="0"/>
      <c r="MQ49" s="0"/>
      <c r="MR49" s="0"/>
      <c r="MS49" s="0"/>
      <c r="MT49" s="0"/>
      <c r="MU49" s="0"/>
      <c r="MV49" s="0"/>
      <c r="MW49" s="0"/>
      <c r="MX49" s="0"/>
      <c r="MY49" s="0"/>
      <c r="MZ49" s="0"/>
      <c r="NA49" s="0"/>
      <c r="NB49" s="0"/>
      <c r="NC49" s="0"/>
      <c r="ND49" s="0"/>
      <c r="NE49" s="0"/>
      <c r="NF49" s="0"/>
      <c r="NG49" s="0"/>
      <c r="NH49" s="0"/>
      <c r="NI49" s="0"/>
      <c r="NJ49" s="0"/>
      <c r="NK49" s="0"/>
      <c r="NL49" s="0"/>
      <c r="NM49" s="0"/>
      <c r="NN49" s="0"/>
      <c r="NO49" s="0"/>
      <c r="NP49" s="0"/>
      <c r="NQ49" s="0"/>
      <c r="NR49" s="0"/>
      <c r="NS49" s="0"/>
      <c r="NT49" s="0"/>
      <c r="NU49" s="0"/>
      <c r="NV49" s="0"/>
      <c r="NW49" s="0"/>
      <c r="NX49" s="0"/>
      <c r="NY49" s="0"/>
      <c r="NZ49" s="0"/>
      <c r="OA49" s="0"/>
      <c r="OB49" s="0"/>
      <c r="OC49" s="0"/>
      <c r="OD49" s="0"/>
      <c r="OE49" s="0"/>
      <c r="OF49" s="0"/>
      <c r="OG49" s="0"/>
      <c r="OH49" s="0"/>
      <c r="OI49" s="0"/>
      <c r="OJ49" s="0"/>
      <c r="OK49" s="0"/>
      <c r="OL49" s="0"/>
      <c r="OM49" s="0"/>
      <c r="ON49" s="0"/>
      <c r="OO49" s="0"/>
      <c r="OP49" s="0"/>
      <c r="OQ49" s="0"/>
      <c r="OR49" s="0"/>
      <c r="OS49" s="0"/>
      <c r="OT49" s="0"/>
      <c r="OU49" s="0"/>
      <c r="OV49" s="0"/>
      <c r="OW49" s="0"/>
      <c r="OX49" s="0"/>
      <c r="OY49" s="0"/>
      <c r="OZ49" s="0"/>
      <c r="PA49" s="0"/>
      <c r="PB49" s="0"/>
      <c r="PC49" s="0"/>
      <c r="PD49" s="0"/>
      <c r="PE49" s="0"/>
      <c r="PF49" s="0"/>
      <c r="PG49" s="0"/>
      <c r="PH49" s="0"/>
      <c r="PI49" s="0"/>
      <c r="PJ49" s="0"/>
      <c r="PK49" s="0"/>
      <c r="PL49" s="0"/>
      <c r="PM49" s="0"/>
      <c r="PN49" s="0"/>
      <c r="PO49" s="0"/>
      <c r="PP49" s="0"/>
      <c r="PQ49" s="0"/>
      <c r="PR49" s="0"/>
      <c r="PS49" s="0"/>
      <c r="PT49" s="0"/>
      <c r="PU49" s="0"/>
      <c r="PV49" s="0"/>
      <c r="PW49" s="0"/>
      <c r="PX49" s="0"/>
      <c r="PY49" s="0"/>
      <c r="PZ49" s="0"/>
      <c r="QA49" s="0"/>
      <c r="QB49" s="0"/>
      <c r="QC49" s="0"/>
      <c r="QD49" s="0"/>
      <c r="QE49" s="0"/>
      <c r="QF49" s="0"/>
      <c r="QG49" s="0"/>
      <c r="QH49" s="0"/>
      <c r="QI49" s="0"/>
      <c r="QJ49" s="0"/>
      <c r="QK49" s="0"/>
      <c r="QL49" s="0"/>
      <c r="QM49" s="0"/>
      <c r="QN49" s="0"/>
      <c r="QO49" s="0"/>
      <c r="QP49" s="0"/>
      <c r="QQ49" s="0"/>
      <c r="QR49" s="0"/>
      <c r="QS49" s="0"/>
      <c r="QT49" s="0"/>
      <c r="QU49" s="0"/>
      <c r="QV49" s="0"/>
      <c r="QW49" s="0"/>
      <c r="QX49" s="0"/>
      <c r="QY49" s="0"/>
      <c r="QZ49" s="0"/>
      <c r="RA49" s="0"/>
      <c r="RB49" s="0"/>
      <c r="RC49" s="0"/>
      <c r="RD49" s="0"/>
      <c r="RE49" s="0"/>
      <c r="RF49" s="0"/>
      <c r="RG49" s="0"/>
      <c r="RH49" s="0"/>
      <c r="RI49" s="0"/>
      <c r="RJ49" s="0"/>
      <c r="RK49" s="0"/>
      <c r="RL49" s="0"/>
      <c r="RM49" s="0"/>
      <c r="RN49" s="0"/>
      <c r="RO49" s="0"/>
      <c r="RP49" s="0"/>
      <c r="RQ49" s="0"/>
      <c r="RR49" s="0"/>
      <c r="RS49" s="0"/>
      <c r="RT49" s="0"/>
      <c r="RU49" s="0"/>
      <c r="RV49" s="0"/>
      <c r="RW49" s="0"/>
      <c r="RX49" s="0"/>
      <c r="RY49" s="0"/>
      <c r="RZ49" s="0"/>
      <c r="SA49" s="0"/>
      <c r="SB49" s="0"/>
      <c r="SC49" s="0"/>
      <c r="SD49" s="0"/>
      <c r="SE49" s="0"/>
      <c r="SF49" s="0"/>
      <c r="SG49" s="0"/>
      <c r="SH49" s="0"/>
      <c r="SI49" s="0"/>
      <c r="SJ49" s="0"/>
      <c r="SK49" s="0"/>
      <c r="SL49" s="0"/>
      <c r="SM49" s="0"/>
      <c r="SN49" s="0"/>
      <c r="SO49" s="0"/>
      <c r="SP49" s="0"/>
      <c r="SQ49" s="0"/>
      <c r="SR49" s="0"/>
      <c r="SS49" s="0"/>
      <c r="ST49" s="0"/>
      <c r="SU49" s="0"/>
      <c r="SV49" s="0"/>
      <c r="SW49" s="0"/>
      <c r="SX49" s="0"/>
      <c r="SY49" s="0"/>
      <c r="SZ49" s="0"/>
      <c r="TA49" s="0"/>
      <c r="TB49" s="0"/>
      <c r="TC49" s="0"/>
      <c r="TD49" s="0"/>
      <c r="TE49" s="0"/>
      <c r="TF49" s="0"/>
      <c r="TG49" s="0"/>
      <c r="TH49" s="0"/>
      <c r="TI49" s="0"/>
      <c r="TJ49" s="0"/>
      <c r="TK49" s="0"/>
      <c r="TL49" s="0"/>
      <c r="TM49" s="0"/>
      <c r="TN49" s="0"/>
      <c r="TO49" s="0"/>
      <c r="TP49" s="0"/>
      <c r="TQ49" s="0"/>
      <c r="TR49" s="0"/>
      <c r="TS49" s="0"/>
      <c r="TT49" s="0"/>
      <c r="TU49" s="0"/>
      <c r="TV49" s="0"/>
      <c r="TW49" s="0"/>
      <c r="TX49" s="0"/>
      <c r="TY49" s="0"/>
      <c r="TZ49" s="0"/>
      <c r="UA49" s="0"/>
      <c r="UB49" s="0"/>
      <c r="UC49" s="0"/>
      <c r="UD49" s="0"/>
      <c r="UE49" s="0"/>
      <c r="UF49" s="0"/>
      <c r="UG49" s="0"/>
      <c r="UH49" s="0"/>
      <c r="UI49" s="0"/>
      <c r="UJ49" s="0"/>
      <c r="UK49" s="0"/>
      <c r="UL49" s="0"/>
      <c r="UM49" s="0"/>
      <c r="UN49" s="0"/>
      <c r="UO49" s="0"/>
      <c r="UP49" s="0"/>
      <c r="UQ49" s="0"/>
      <c r="UR49" s="0"/>
      <c r="US49" s="0"/>
      <c r="UT49" s="0"/>
      <c r="UU49" s="0"/>
      <c r="UV49" s="0"/>
      <c r="UW49" s="0"/>
      <c r="UX49" s="0"/>
      <c r="UY49" s="0"/>
      <c r="UZ49" s="0"/>
      <c r="VA49" s="0"/>
      <c r="VB49" s="0"/>
      <c r="VC49" s="0"/>
      <c r="VD49" s="0"/>
      <c r="VE49" s="0"/>
      <c r="VF49" s="0"/>
      <c r="VG49" s="0"/>
      <c r="VH49" s="0"/>
      <c r="VI49" s="0"/>
      <c r="VJ49" s="0"/>
      <c r="VK49" s="0"/>
      <c r="VL49" s="0"/>
      <c r="VM49" s="0"/>
      <c r="VN49" s="0"/>
      <c r="VO49" s="0"/>
      <c r="VP49" s="0"/>
      <c r="VQ49" s="0"/>
      <c r="VR49" s="0"/>
      <c r="VS49" s="0"/>
      <c r="VT49" s="0"/>
      <c r="VU49" s="0"/>
      <c r="VV49" s="0"/>
      <c r="VW49" s="0"/>
      <c r="VX49" s="0"/>
      <c r="VY49" s="0"/>
      <c r="VZ49" s="0"/>
      <c r="WA49" s="0"/>
      <c r="WB49" s="0"/>
      <c r="WC49" s="0"/>
      <c r="WD49" s="0"/>
      <c r="WE49" s="0"/>
      <c r="WF49" s="0"/>
      <c r="WG49" s="0"/>
      <c r="WH49" s="0"/>
      <c r="WI49" s="0"/>
      <c r="WJ49" s="0"/>
      <c r="WK49" s="0"/>
      <c r="WL49" s="0"/>
      <c r="WM49" s="0"/>
      <c r="WN49" s="0"/>
      <c r="WO49" s="0"/>
      <c r="WP49" s="0"/>
      <c r="WQ49" s="0"/>
      <c r="WR49" s="0"/>
      <c r="WS49" s="0"/>
      <c r="WT49" s="0"/>
      <c r="WU49" s="0"/>
      <c r="WV49" s="0"/>
      <c r="WW49" s="0"/>
      <c r="WX49" s="0"/>
      <c r="WY49" s="0"/>
      <c r="WZ49" s="0"/>
      <c r="XA49" s="0"/>
      <c r="XB49" s="0"/>
      <c r="XC49" s="0"/>
      <c r="XD49" s="0"/>
      <c r="XE49" s="0"/>
      <c r="XF49" s="0"/>
      <c r="XG49" s="0"/>
      <c r="XH49" s="0"/>
      <c r="XI49" s="0"/>
      <c r="XJ49" s="0"/>
      <c r="XK49" s="0"/>
      <c r="XL49" s="0"/>
      <c r="XM49" s="0"/>
      <c r="XN49" s="0"/>
      <c r="XO49" s="0"/>
      <c r="XP49" s="0"/>
      <c r="XQ49" s="0"/>
      <c r="XR49" s="0"/>
      <c r="XS49" s="0"/>
      <c r="XT49" s="0"/>
      <c r="XU49" s="0"/>
      <c r="XV49" s="0"/>
      <c r="XW49" s="0"/>
      <c r="XX49" s="0"/>
      <c r="XY49" s="0"/>
      <c r="XZ49" s="0"/>
      <c r="YA49" s="0"/>
      <c r="YB49" s="0"/>
      <c r="YC49" s="0"/>
      <c r="YD49" s="0"/>
      <c r="YE49" s="0"/>
      <c r="YF49" s="0"/>
      <c r="YG49" s="0"/>
      <c r="YH49" s="0"/>
      <c r="YI49" s="0"/>
      <c r="YJ49" s="0"/>
      <c r="YK49" s="0"/>
      <c r="YL49" s="0"/>
      <c r="YM49" s="0"/>
      <c r="YN49" s="0"/>
      <c r="YO49" s="0"/>
      <c r="YP49" s="0"/>
      <c r="YQ49" s="0"/>
      <c r="YR49" s="0"/>
      <c r="YS49" s="0"/>
      <c r="YT49" s="0"/>
      <c r="YU49" s="0"/>
      <c r="YV49" s="0"/>
      <c r="YW49" s="0"/>
      <c r="YX49" s="0"/>
      <c r="YY49" s="0"/>
      <c r="YZ49" s="0"/>
      <c r="ZA49" s="0"/>
      <c r="ZB49" s="0"/>
      <c r="ZC49" s="0"/>
      <c r="ZD49" s="0"/>
      <c r="ZE49" s="0"/>
      <c r="ZF49" s="0"/>
      <c r="ZG49" s="0"/>
      <c r="ZH49" s="0"/>
      <c r="ZI49" s="0"/>
      <c r="ZJ49" s="0"/>
      <c r="ZK49" s="0"/>
      <c r="ZL49" s="0"/>
      <c r="ZM49" s="0"/>
      <c r="ZN49" s="0"/>
      <c r="ZO49" s="0"/>
      <c r="ZP49" s="0"/>
      <c r="ZQ49" s="0"/>
      <c r="ZR49" s="0"/>
      <c r="ZS49" s="0"/>
      <c r="ZT49" s="0"/>
      <c r="ZU49" s="0"/>
      <c r="ZV49" s="0"/>
      <c r="ZW49" s="0"/>
      <c r="ZX49" s="0"/>
      <c r="ZY49" s="0"/>
      <c r="ZZ49" s="0"/>
      <c r="AAA49" s="0"/>
      <c r="AAB49" s="0"/>
      <c r="AAC49" s="0"/>
      <c r="AAD49" s="0"/>
      <c r="AAE49" s="0"/>
      <c r="AAF49" s="0"/>
      <c r="AAG49" s="0"/>
      <c r="AAH49" s="0"/>
      <c r="AAI49" s="0"/>
      <c r="AAJ49" s="0"/>
      <c r="AAK49" s="0"/>
      <c r="AAL49" s="0"/>
      <c r="AAM49" s="0"/>
      <c r="AAN49" s="0"/>
      <c r="AAO49" s="0"/>
      <c r="AAP49" s="0"/>
      <c r="AAQ49" s="0"/>
      <c r="AAR49" s="0"/>
      <c r="AAS49" s="0"/>
      <c r="AAT49" s="0"/>
      <c r="AAU49" s="0"/>
      <c r="AAV49" s="0"/>
      <c r="AAW49" s="0"/>
      <c r="AAX49" s="0"/>
      <c r="AAY49" s="0"/>
      <c r="AAZ49" s="0"/>
      <c r="ABA49" s="0"/>
      <c r="ABB49" s="0"/>
      <c r="ABC49" s="0"/>
      <c r="ABD49" s="0"/>
      <c r="ABE49" s="0"/>
      <c r="ABF49" s="0"/>
      <c r="ABG49" s="0"/>
      <c r="ABH49" s="0"/>
      <c r="ABI49" s="0"/>
      <c r="ABJ49" s="0"/>
      <c r="ABK49" s="0"/>
      <c r="ABL49" s="0"/>
      <c r="ABM49" s="0"/>
      <c r="ABN49" s="0"/>
      <c r="ABO49" s="0"/>
      <c r="ABP49" s="0"/>
      <c r="ABQ49" s="0"/>
      <c r="ABR49" s="0"/>
      <c r="ABS49" s="0"/>
      <c r="ABT49" s="0"/>
      <c r="ABU49" s="0"/>
      <c r="ABV49" s="0"/>
      <c r="ABW49" s="0"/>
      <c r="ABX49" s="0"/>
      <c r="ABY49" s="0"/>
      <c r="ABZ49" s="0"/>
      <c r="ACA49" s="0"/>
      <c r="ACB49" s="0"/>
      <c r="ACC49" s="0"/>
      <c r="ACD49" s="0"/>
      <c r="ACE49" s="0"/>
      <c r="ACF49" s="0"/>
      <c r="ACG49" s="0"/>
      <c r="ACH49" s="0"/>
      <c r="ACI49" s="0"/>
      <c r="ACJ49" s="0"/>
      <c r="ACK49" s="0"/>
      <c r="ACL49" s="0"/>
      <c r="ACM49" s="0"/>
      <c r="ACN49" s="0"/>
      <c r="ACO49" s="0"/>
      <c r="ACP49" s="0"/>
      <c r="ACQ49" s="0"/>
      <c r="ACR49" s="0"/>
      <c r="ACS49" s="0"/>
      <c r="ACT49" s="0"/>
      <c r="ACU49" s="0"/>
      <c r="ACV49" s="0"/>
      <c r="ACW49" s="0"/>
      <c r="ACX49" s="0"/>
      <c r="ACY49" s="0"/>
      <c r="ACZ49" s="0"/>
      <c r="ADA49" s="0"/>
      <c r="ADB49" s="0"/>
      <c r="ADC49" s="0"/>
      <c r="ADD49" s="0"/>
      <c r="ADE49" s="0"/>
      <c r="ADF49" s="0"/>
      <c r="ADG49" s="0"/>
      <c r="ADH49" s="0"/>
      <c r="ADI49" s="0"/>
      <c r="ADJ49" s="0"/>
      <c r="ADK49" s="0"/>
      <c r="ADL49" s="0"/>
      <c r="ADM49" s="0"/>
      <c r="ADN49" s="0"/>
      <c r="ADO49" s="0"/>
      <c r="ADP49" s="0"/>
      <c r="ADQ49" s="0"/>
      <c r="ADR49" s="0"/>
      <c r="ADS49" s="0"/>
      <c r="ADT49" s="0"/>
      <c r="ADU49" s="0"/>
      <c r="ADV49" s="0"/>
      <c r="ADW49" s="0"/>
      <c r="ADX49" s="0"/>
      <c r="ADY49" s="0"/>
      <c r="ADZ49" s="0"/>
      <c r="AEA49" s="0"/>
      <c r="AEB49" s="0"/>
      <c r="AEC49" s="0"/>
      <c r="AED49" s="0"/>
      <c r="AEE49" s="0"/>
      <c r="AEF49" s="0"/>
      <c r="AEG49" s="0"/>
      <c r="AEH49" s="0"/>
      <c r="AEI49" s="0"/>
      <c r="AEJ49" s="0"/>
      <c r="AEK49" s="0"/>
      <c r="AEL49" s="0"/>
      <c r="AEM49" s="0"/>
      <c r="AEN49" s="0"/>
      <c r="AEO49" s="0"/>
      <c r="AEP49" s="0"/>
      <c r="AEQ49" s="0"/>
      <c r="AER49" s="0"/>
      <c r="AES49" s="0"/>
      <c r="AET49" s="0"/>
      <c r="AEU49" s="0"/>
      <c r="AEV49" s="0"/>
      <c r="AEW49" s="0"/>
      <c r="AEX49" s="0"/>
      <c r="AEY49" s="0"/>
      <c r="AEZ49" s="0"/>
      <c r="AFA49" s="0"/>
      <c r="AFB49" s="0"/>
      <c r="AFC49" s="0"/>
      <c r="AFD49" s="0"/>
      <c r="AFE49" s="0"/>
      <c r="AFF49" s="0"/>
      <c r="AFG49" s="0"/>
      <c r="AFH49" s="0"/>
      <c r="AFI49" s="0"/>
      <c r="AFJ49" s="0"/>
      <c r="AFK49" s="0"/>
      <c r="AFL49" s="0"/>
      <c r="AFM49" s="0"/>
      <c r="AFN49" s="0"/>
      <c r="AFO49" s="0"/>
      <c r="AFP49" s="0"/>
      <c r="AFQ49" s="0"/>
      <c r="AFR49" s="0"/>
      <c r="AFS49" s="0"/>
      <c r="AFT49" s="0"/>
      <c r="AFU49" s="0"/>
      <c r="AFV49" s="0"/>
      <c r="AFW49" s="0"/>
      <c r="AFX49" s="0"/>
      <c r="AFY49" s="0"/>
      <c r="AFZ49" s="0"/>
      <c r="AGA49" s="0"/>
      <c r="AGB49" s="0"/>
      <c r="AGC49" s="0"/>
      <c r="AGD49" s="0"/>
      <c r="AGE49" s="0"/>
      <c r="AGF49" s="0"/>
      <c r="AGG49" s="0"/>
      <c r="AGH49" s="0"/>
      <c r="AGI49" s="0"/>
      <c r="AGJ49" s="0"/>
      <c r="AGK49" s="0"/>
      <c r="AGL49" s="0"/>
      <c r="AGM49" s="0"/>
      <c r="AGN49" s="0"/>
      <c r="AGO49" s="0"/>
      <c r="AGP49" s="0"/>
      <c r="AGQ49" s="0"/>
      <c r="AGR49" s="0"/>
      <c r="AGS49" s="0"/>
      <c r="AGT49" s="0"/>
      <c r="AGU49" s="0"/>
      <c r="AGV49" s="0"/>
      <c r="AGW49" s="0"/>
      <c r="AGX49" s="0"/>
      <c r="AGY49" s="0"/>
      <c r="AGZ49" s="0"/>
      <c r="AHA49" s="0"/>
      <c r="AHB49" s="0"/>
      <c r="AHC49" s="0"/>
      <c r="AHD49" s="0"/>
      <c r="AHE49" s="0"/>
      <c r="AHF49" s="0"/>
      <c r="AHG49" s="0"/>
      <c r="AHH49" s="0"/>
      <c r="AHI49" s="0"/>
      <c r="AHJ49" s="0"/>
      <c r="AHK49" s="0"/>
      <c r="AHL49" s="0"/>
      <c r="AHM49" s="0"/>
      <c r="AHN49" s="0"/>
      <c r="AHO49" s="0"/>
      <c r="AHP49" s="0"/>
      <c r="AHQ49" s="0"/>
      <c r="AHR49" s="0"/>
      <c r="AHS49" s="0"/>
      <c r="AHT49" s="0"/>
      <c r="AHU49" s="0"/>
      <c r="AHV49" s="0"/>
      <c r="AHW49" s="0"/>
      <c r="AHX49" s="0"/>
      <c r="AHY49" s="0"/>
      <c r="AHZ49" s="0"/>
      <c r="AIA49" s="0"/>
      <c r="AIB49" s="0"/>
      <c r="AIC49" s="0"/>
      <c r="AID49" s="0"/>
      <c r="AIE49" s="0"/>
      <c r="AIF49" s="0"/>
      <c r="AIG49" s="0"/>
      <c r="AIH49" s="0"/>
      <c r="AII49" s="0"/>
      <c r="AIJ49" s="0"/>
      <c r="AIK49" s="0"/>
      <c r="AIL49" s="0"/>
      <c r="AIM49" s="0"/>
      <c r="AIN49" s="0"/>
      <c r="AIO49" s="0"/>
      <c r="AIP49" s="0"/>
      <c r="AIQ49" s="0"/>
      <c r="AIR49" s="0"/>
      <c r="AIS49" s="0"/>
      <c r="AIT49" s="0"/>
      <c r="AIU49" s="0"/>
      <c r="AIV49" s="0"/>
      <c r="AIW49" s="0"/>
      <c r="AIX49" s="0"/>
      <c r="AIY49" s="0"/>
      <c r="AIZ49" s="0"/>
      <c r="AJA49" s="0"/>
      <c r="AJB49" s="0"/>
      <c r="AJC49" s="0"/>
      <c r="AJD49" s="0"/>
      <c r="AJE49" s="0"/>
      <c r="AJF49" s="0"/>
      <c r="AJG49" s="0"/>
      <c r="AJH49" s="0"/>
      <c r="AJI49" s="0"/>
      <c r="AJJ49" s="0"/>
      <c r="AJK49" s="0"/>
      <c r="AJL49" s="0"/>
      <c r="AJM49" s="0"/>
      <c r="AJN49" s="0"/>
      <c r="AJO49" s="0"/>
      <c r="AJP49" s="0"/>
      <c r="AJQ49" s="0"/>
      <c r="AJR49" s="0"/>
      <c r="AJS49" s="0"/>
      <c r="AJT49" s="0"/>
      <c r="AJU49" s="0"/>
      <c r="AJV49" s="0"/>
      <c r="AJW49" s="0"/>
      <c r="AJX49" s="0"/>
      <c r="AJY49" s="0"/>
      <c r="AJZ49" s="0"/>
      <c r="AKA49" s="0"/>
      <c r="AKB49" s="0"/>
      <c r="AKC49" s="0"/>
      <c r="AKD49" s="0"/>
      <c r="AKE49" s="0"/>
      <c r="AKF49" s="0"/>
      <c r="AKG49" s="0"/>
      <c r="AKH49" s="0"/>
      <c r="AKI49" s="0"/>
      <c r="AKJ49" s="0"/>
      <c r="AKK49" s="0"/>
      <c r="AKL49" s="0"/>
      <c r="AKM49" s="0"/>
      <c r="AKN49" s="0"/>
      <c r="AKO49" s="0"/>
      <c r="AKP49" s="0"/>
      <c r="AKQ49" s="0"/>
      <c r="AKR49" s="0"/>
      <c r="AKS49" s="0"/>
      <c r="AKT49" s="0"/>
      <c r="AKU49" s="0"/>
      <c r="AKV49" s="0"/>
      <c r="AKW49" s="0"/>
      <c r="AKX49" s="0"/>
      <c r="AKY49" s="0"/>
      <c r="AKZ49" s="0"/>
      <c r="ALA49" s="0"/>
      <c r="ALB49" s="0"/>
      <c r="ALC49" s="0"/>
      <c r="ALD49" s="0"/>
      <c r="ALE49" s="0"/>
      <c r="ALF49" s="0"/>
      <c r="ALG49" s="0"/>
      <c r="ALH49" s="0"/>
      <c r="ALI49" s="0"/>
      <c r="ALJ49" s="0"/>
      <c r="ALK49" s="0"/>
      <c r="ALL49" s="0"/>
      <c r="ALM49" s="0"/>
      <c r="ALN49" s="0"/>
      <c r="ALO49" s="0"/>
      <c r="ALP49" s="0"/>
      <c r="ALQ49" s="0"/>
      <c r="ALR49" s="0"/>
      <c r="ALS49" s="0"/>
      <c r="ALT49" s="0"/>
      <c r="ALU49" s="0"/>
      <c r="ALV49" s="0"/>
      <c r="ALW49" s="0"/>
      <c r="ALX49" s="0"/>
      <c r="ALY49" s="0"/>
      <c r="ALZ49" s="0"/>
      <c r="AMA49" s="0"/>
      <c r="AMB49" s="0"/>
      <c r="AMC49" s="0"/>
      <c r="AMD49" s="0"/>
      <c r="AME49" s="0"/>
      <c r="AMF49" s="0"/>
      <c r="AMG49" s="0"/>
      <c r="AMH49" s="0"/>
      <c r="AMI49" s="0"/>
      <c r="AMJ49" s="0"/>
    </row>
    <row r="50" customFormat="false" ht="12.75" hidden="false" customHeight="false" outlineLevel="0" collapsed="false">
      <c r="A50" s="110"/>
      <c r="B50" s="111"/>
      <c r="C50" s="112"/>
      <c r="D50" s="113"/>
      <c r="E50" s="113"/>
      <c r="F50" s="113"/>
      <c r="G50" s="113"/>
      <c r="H50" s="113"/>
      <c r="I50" s="113"/>
      <c r="J50" s="0"/>
      <c r="K50" s="0"/>
      <c r="L50" s="0"/>
      <c r="M50" s="0"/>
      <c r="N50" s="0"/>
      <c r="O50" s="0"/>
      <c r="P50" s="0"/>
      <c r="Q50" s="0"/>
      <c r="R50" s="0"/>
      <c r="S50" s="0"/>
      <c r="T50" s="0"/>
      <c r="U50" s="0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  <c r="BI50" s="108"/>
      <c r="BJ50" s="108"/>
      <c r="BK50" s="108"/>
      <c r="BL50" s="108"/>
      <c r="BM50" s="108"/>
      <c r="BN50" s="108"/>
      <c r="BO50" s="108"/>
      <c r="BP50" s="108"/>
      <c r="BQ50" s="108"/>
      <c r="BR50" s="0"/>
      <c r="BS50" s="0"/>
      <c r="BT50" s="0"/>
      <c r="BU50" s="0"/>
      <c r="BV50" s="0"/>
      <c r="BW50" s="0"/>
      <c r="BX50" s="0"/>
      <c r="BY50" s="0"/>
      <c r="BZ50" s="0"/>
      <c r="CA50" s="0"/>
      <c r="CB50" s="0"/>
      <c r="CC50" s="0"/>
      <c r="CD50" s="0"/>
      <c r="CE50" s="0"/>
      <c r="CF50" s="0"/>
      <c r="CG50" s="0"/>
      <c r="CH50" s="0"/>
      <c r="CI50" s="0"/>
      <c r="CJ50" s="0"/>
      <c r="CK50" s="0"/>
      <c r="CL50" s="0"/>
      <c r="CM50" s="0"/>
      <c r="CN50" s="0"/>
      <c r="CO50" s="0"/>
      <c r="CP50" s="0"/>
      <c r="CQ50" s="0"/>
      <c r="CR50" s="0"/>
      <c r="CS50" s="0"/>
      <c r="CT50" s="0"/>
      <c r="CU50" s="0"/>
      <c r="CV50" s="0"/>
      <c r="CW50" s="0"/>
      <c r="CX50" s="0"/>
      <c r="CY50" s="0"/>
      <c r="CZ50" s="0"/>
      <c r="DA50" s="0"/>
      <c r="DB50" s="0"/>
      <c r="DC50" s="0"/>
      <c r="DD50" s="0"/>
      <c r="DE50" s="0"/>
      <c r="DF50" s="0"/>
      <c r="DG50" s="0"/>
      <c r="DH50" s="0"/>
      <c r="DI50" s="0"/>
      <c r="DJ50" s="0"/>
      <c r="DK50" s="0"/>
      <c r="DL50" s="0"/>
      <c r="DM50" s="0"/>
      <c r="DN50" s="0"/>
      <c r="DO50" s="0"/>
      <c r="DP50" s="0"/>
      <c r="DQ50" s="0"/>
      <c r="DR50" s="0"/>
      <c r="DS50" s="0"/>
      <c r="DT50" s="0"/>
      <c r="DU50" s="0"/>
      <c r="DV50" s="0"/>
      <c r="DW50" s="0"/>
      <c r="DX50" s="0"/>
      <c r="DY50" s="0"/>
      <c r="DZ50" s="0"/>
      <c r="EA50" s="0"/>
      <c r="EB50" s="0"/>
      <c r="EC50" s="0"/>
      <c r="ED50" s="0"/>
      <c r="EE50" s="0"/>
      <c r="EF50" s="0"/>
      <c r="EG50" s="0"/>
      <c r="EH50" s="0"/>
      <c r="EI50" s="0"/>
      <c r="EJ50" s="0"/>
      <c r="EK50" s="0"/>
      <c r="EL50" s="0"/>
      <c r="EM50" s="0"/>
      <c r="EN50" s="0"/>
      <c r="EO50" s="0"/>
      <c r="EP50" s="0"/>
      <c r="EQ50" s="0"/>
      <c r="ER50" s="0"/>
      <c r="ES50" s="0"/>
      <c r="ET50" s="0"/>
      <c r="EU50" s="0"/>
      <c r="EV50" s="0"/>
      <c r="EW50" s="0"/>
      <c r="EX50" s="0"/>
      <c r="EY50" s="0"/>
      <c r="EZ50" s="0"/>
      <c r="FA50" s="0"/>
      <c r="FB50" s="0"/>
      <c r="FC50" s="0"/>
      <c r="FD50" s="0"/>
      <c r="FE50" s="0"/>
      <c r="FF50" s="0"/>
      <c r="FG50" s="0"/>
      <c r="FH50" s="0"/>
      <c r="FI50" s="0"/>
      <c r="FJ50" s="0"/>
      <c r="FK50" s="0"/>
      <c r="FL50" s="0"/>
      <c r="FM50" s="0"/>
      <c r="FN50" s="0"/>
      <c r="FO50" s="0"/>
      <c r="FP50" s="0"/>
      <c r="FQ50" s="0"/>
      <c r="FR50" s="0"/>
      <c r="FS50" s="0"/>
      <c r="FT50" s="0"/>
      <c r="FU50" s="0"/>
      <c r="FV50" s="0"/>
      <c r="FW50" s="0"/>
      <c r="FX50" s="0"/>
      <c r="FY50" s="0"/>
      <c r="FZ50" s="0"/>
      <c r="GA50" s="0"/>
      <c r="GB50" s="0"/>
      <c r="GC50" s="0"/>
      <c r="GD50" s="0"/>
      <c r="GE50" s="0"/>
      <c r="GF50" s="0"/>
      <c r="GG50" s="0"/>
      <c r="GH50" s="0"/>
      <c r="GI50" s="0"/>
      <c r="GJ50" s="0"/>
      <c r="GK50" s="0"/>
      <c r="GL50" s="0"/>
      <c r="GM50" s="0"/>
      <c r="GN50" s="0"/>
      <c r="GO50" s="0"/>
      <c r="GP50" s="0"/>
      <c r="GQ50" s="0"/>
      <c r="GR50" s="0"/>
      <c r="GS50" s="0"/>
      <c r="GT50" s="0"/>
      <c r="GU50" s="0"/>
      <c r="GV50" s="0"/>
      <c r="GW50" s="0"/>
      <c r="GX50" s="0"/>
      <c r="GY50" s="0"/>
      <c r="GZ50" s="0"/>
      <c r="HA50" s="0"/>
      <c r="HB50" s="0"/>
      <c r="HC50" s="0"/>
      <c r="HD50" s="0"/>
      <c r="HE50" s="0"/>
      <c r="HF50" s="0"/>
      <c r="HG50" s="0"/>
      <c r="HH50" s="0"/>
      <c r="HI50" s="0"/>
      <c r="HJ50" s="0"/>
      <c r="HK50" s="0"/>
      <c r="HL50" s="0"/>
      <c r="HM50" s="0"/>
      <c r="HN50" s="0"/>
      <c r="HO50" s="0"/>
      <c r="HP50" s="0"/>
      <c r="HQ50" s="0"/>
      <c r="HR50" s="0"/>
      <c r="HS50" s="0"/>
      <c r="HT50" s="0"/>
      <c r="HU50" s="0"/>
      <c r="HV50" s="0"/>
      <c r="HW50" s="0"/>
      <c r="HX50" s="0"/>
      <c r="HY50" s="0"/>
      <c r="HZ50" s="0"/>
      <c r="IA50" s="0"/>
      <c r="IB50" s="0"/>
      <c r="IC50" s="0"/>
      <c r="ID50" s="0"/>
      <c r="IE50" s="0"/>
      <c r="IF50" s="0"/>
      <c r="IG50" s="0"/>
      <c r="IH50" s="0"/>
      <c r="II50" s="0"/>
      <c r="IJ50" s="0"/>
      <c r="IK50" s="0"/>
      <c r="IL50" s="0"/>
      <c r="IM50" s="0"/>
      <c r="IN50" s="0"/>
      <c r="IO50" s="0"/>
      <c r="IP50" s="0"/>
      <c r="IQ50" s="0"/>
      <c r="IR50" s="0"/>
      <c r="IS50" s="0"/>
      <c r="IT50" s="0"/>
      <c r="IU50" s="0"/>
      <c r="IV50" s="0"/>
      <c r="IW50" s="0"/>
      <c r="IX50" s="0"/>
      <c r="IY50" s="0"/>
      <c r="IZ50" s="0"/>
      <c r="JA50" s="0"/>
      <c r="JB50" s="0"/>
      <c r="JC50" s="0"/>
      <c r="JD50" s="0"/>
      <c r="JE50" s="0"/>
      <c r="JF50" s="0"/>
      <c r="JG50" s="0"/>
      <c r="JH50" s="0"/>
      <c r="JI50" s="0"/>
      <c r="JJ50" s="0"/>
      <c r="JK50" s="0"/>
      <c r="JL50" s="0"/>
      <c r="JM50" s="0"/>
      <c r="JN50" s="0"/>
      <c r="JO50" s="0"/>
      <c r="JP50" s="0"/>
      <c r="JQ50" s="0"/>
      <c r="JR50" s="0"/>
      <c r="JS50" s="0"/>
      <c r="JT50" s="0"/>
      <c r="JU50" s="0"/>
      <c r="JV50" s="0"/>
      <c r="JW50" s="0"/>
      <c r="JX50" s="0"/>
      <c r="JY50" s="0"/>
      <c r="JZ50" s="0"/>
      <c r="KA50" s="0"/>
      <c r="KB50" s="0"/>
      <c r="KC50" s="0"/>
      <c r="KD50" s="0"/>
      <c r="KE50" s="0"/>
      <c r="KF50" s="0"/>
      <c r="KG50" s="0"/>
      <c r="KH50" s="0"/>
      <c r="KI50" s="0"/>
      <c r="KJ50" s="0"/>
      <c r="KK50" s="0"/>
      <c r="KL50" s="0"/>
      <c r="KM50" s="0"/>
      <c r="KN50" s="0"/>
      <c r="KO50" s="0"/>
      <c r="KP50" s="0"/>
      <c r="KQ50" s="0"/>
      <c r="KR50" s="0"/>
      <c r="KS50" s="0"/>
      <c r="KT50" s="0"/>
      <c r="KU50" s="0"/>
      <c r="KV50" s="0"/>
      <c r="KW50" s="0"/>
      <c r="KX50" s="0"/>
      <c r="KY50" s="0"/>
      <c r="KZ50" s="0"/>
      <c r="LA50" s="0"/>
      <c r="LB50" s="0"/>
      <c r="LC50" s="0"/>
      <c r="LD50" s="0"/>
      <c r="LE50" s="0"/>
      <c r="LF50" s="0"/>
      <c r="LG50" s="0"/>
      <c r="LH50" s="0"/>
      <c r="LI50" s="0"/>
      <c r="LJ50" s="0"/>
      <c r="LK50" s="0"/>
      <c r="LL50" s="0"/>
      <c r="LM50" s="0"/>
      <c r="LN50" s="0"/>
      <c r="LO50" s="0"/>
      <c r="LP50" s="0"/>
      <c r="LQ50" s="0"/>
      <c r="LR50" s="0"/>
      <c r="LS50" s="0"/>
      <c r="LT50" s="0"/>
      <c r="LU50" s="0"/>
      <c r="LV50" s="0"/>
      <c r="LW50" s="0"/>
      <c r="LX50" s="0"/>
      <c r="LY50" s="0"/>
      <c r="LZ50" s="0"/>
      <c r="MA50" s="0"/>
      <c r="MB50" s="0"/>
      <c r="MC50" s="0"/>
      <c r="MD50" s="0"/>
      <c r="ME50" s="0"/>
      <c r="MF50" s="0"/>
      <c r="MG50" s="0"/>
      <c r="MH50" s="0"/>
      <c r="MI50" s="0"/>
      <c r="MJ50" s="0"/>
      <c r="MK50" s="0"/>
      <c r="ML50" s="0"/>
      <c r="MM50" s="0"/>
      <c r="MN50" s="0"/>
      <c r="MO50" s="0"/>
      <c r="MP50" s="0"/>
      <c r="MQ50" s="0"/>
      <c r="MR50" s="0"/>
      <c r="MS50" s="0"/>
      <c r="MT50" s="0"/>
      <c r="MU50" s="0"/>
      <c r="MV50" s="0"/>
      <c r="MW50" s="0"/>
      <c r="MX50" s="0"/>
      <c r="MY50" s="0"/>
      <c r="MZ50" s="0"/>
      <c r="NA50" s="0"/>
      <c r="NB50" s="0"/>
      <c r="NC50" s="0"/>
      <c r="ND50" s="0"/>
      <c r="NE50" s="0"/>
      <c r="NF50" s="0"/>
      <c r="NG50" s="0"/>
      <c r="NH50" s="0"/>
      <c r="NI50" s="0"/>
      <c r="NJ50" s="0"/>
      <c r="NK50" s="0"/>
      <c r="NL50" s="0"/>
      <c r="NM50" s="0"/>
      <c r="NN50" s="0"/>
      <c r="NO50" s="0"/>
      <c r="NP50" s="0"/>
      <c r="NQ50" s="0"/>
      <c r="NR50" s="0"/>
      <c r="NS50" s="0"/>
      <c r="NT50" s="0"/>
      <c r="NU50" s="0"/>
      <c r="NV50" s="0"/>
      <c r="NW50" s="0"/>
      <c r="NX50" s="0"/>
      <c r="NY50" s="0"/>
      <c r="NZ50" s="0"/>
      <c r="OA50" s="0"/>
      <c r="OB50" s="0"/>
      <c r="OC50" s="0"/>
      <c r="OD50" s="0"/>
      <c r="OE50" s="0"/>
      <c r="OF50" s="0"/>
      <c r="OG50" s="0"/>
      <c r="OH50" s="0"/>
      <c r="OI50" s="0"/>
      <c r="OJ50" s="0"/>
      <c r="OK50" s="0"/>
      <c r="OL50" s="0"/>
      <c r="OM50" s="0"/>
      <c r="ON50" s="0"/>
      <c r="OO50" s="0"/>
      <c r="OP50" s="0"/>
      <c r="OQ50" s="0"/>
      <c r="OR50" s="0"/>
      <c r="OS50" s="0"/>
      <c r="OT50" s="0"/>
      <c r="OU50" s="0"/>
      <c r="OV50" s="0"/>
      <c r="OW50" s="0"/>
      <c r="OX50" s="0"/>
      <c r="OY50" s="0"/>
      <c r="OZ50" s="0"/>
      <c r="PA50" s="0"/>
      <c r="PB50" s="0"/>
      <c r="PC50" s="0"/>
      <c r="PD50" s="0"/>
      <c r="PE50" s="0"/>
      <c r="PF50" s="0"/>
      <c r="PG50" s="0"/>
      <c r="PH50" s="0"/>
      <c r="PI50" s="0"/>
      <c r="PJ50" s="0"/>
      <c r="PK50" s="0"/>
      <c r="PL50" s="0"/>
      <c r="PM50" s="0"/>
      <c r="PN50" s="0"/>
      <c r="PO50" s="0"/>
      <c r="PP50" s="0"/>
      <c r="PQ50" s="0"/>
      <c r="PR50" s="0"/>
      <c r="PS50" s="0"/>
      <c r="PT50" s="0"/>
      <c r="PU50" s="0"/>
      <c r="PV50" s="0"/>
      <c r="PW50" s="0"/>
      <c r="PX50" s="0"/>
      <c r="PY50" s="0"/>
      <c r="PZ50" s="0"/>
      <c r="QA50" s="0"/>
      <c r="QB50" s="0"/>
      <c r="QC50" s="0"/>
      <c r="QD50" s="0"/>
      <c r="QE50" s="0"/>
      <c r="QF50" s="0"/>
      <c r="QG50" s="0"/>
      <c r="QH50" s="0"/>
      <c r="QI50" s="0"/>
      <c r="QJ50" s="0"/>
      <c r="QK50" s="0"/>
      <c r="QL50" s="0"/>
      <c r="QM50" s="0"/>
      <c r="QN50" s="0"/>
      <c r="QO50" s="0"/>
      <c r="QP50" s="0"/>
      <c r="QQ50" s="0"/>
      <c r="QR50" s="0"/>
      <c r="QS50" s="0"/>
      <c r="QT50" s="0"/>
      <c r="QU50" s="0"/>
      <c r="QV50" s="0"/>
      <c r="QW50" s="0"/>
      <c r="QX50" s="0"/>
      <c r="QY50" s="0"/>
      <c r="QZ50" s="0"/>
      <c r="RA50" s="0"/>
      <c r="RB50" s="0"/>
      <c r="RC50" s="0"/>
      <c r="RD50" s="0"/>
      <c r="RE50" s="0"/>
      <c r="RF50" s="0"/>
      <c r="RG50" s="0"/>
      <c r="RH50" s="0"/>
      <c r="RI50" s="0"/>
      <c r="RJ50" s="0"/>
      <c r="RK50" s="0"/>
      <c r="RL50" s="0"/>
      <c r="RM50" s="0"/>
      <c r="RN50" s="0"/>
      <c r="RO50" s="0"/>
      <c r="RP50" s="0"/>
      <c r="RQ50" s="0"/>
      <c r="RR50" s="0"/>
      <c r="RS50" s="0"/>
      <c r="RT50" s="0"/>
      <c r="RU50" s="0"/>
      <c r="RV50" s="0"/>
      <c r="RW50" s="0"/>
      <c r="RX50" s="0"/>
      <c r="RY50" s="0"/>
      <c r="RZ50" s="0"/>
      <c r="SA50" s="0"/>
      <c r="SB50" s="0"/>
      <c r="SC50" s="0"/>
      <c r="SD50" s="0"/>
      <c r="SE50" s="0"/>
      <c r="SF50" s="0"/>
      <c r="SG50" s="0"/>
      <c r="SH50" s="0"/>
      <c r="SI50" s="0"/>
      <c r="SJ50" s="0"/>
      <c r="SK50" s="0"/>
      <c r="SL50" s="0"/>
      <c r="SM50" s="0"/>
      <c r="SN50" s="0"/>
      <c r="SO50" s="0"/>
      <c r="SP50" s="0"/>
      <c r="SQ50" s="0"/>
      <c r="SR50" s="0"/>
      <c r="SS50" s="0"/>
      <c r="ST50" s="0"/>
      <c r="SU50" s="0"/>
      <c r="SV50" s="0"/>
      <c r="SW50" s="0"/>
      <c r="SX50" s="0"/>
      <c r="SY50" s="0"/>
      <c r="SZ50" s="0"/>
      <c r="TA50" s="0"/>
      <c r="TB50" s="0"/>
      <c r="TC50" s="0"/>
      <c r="TD50" s="0"/>
      <c r="TE50" s="0"/>
      <c r="TF50" s="0"/>
      <c r="TG50" s="0"/>
      <c r="TH50" s="0"/>
      <c r="TI50" s="0"/>
      <c r="TJ50" s="0"/>
      <c r="TK50" s="0"/>
      <c r="TL50" s="0"/>
      <c r="TM50" s="0"/>
      <c r="TN50" s="0"/>
      <c r="TO50" s="0"/>
      <c r="TP50" s="0"/>
      <c r="TQ50" s="0"/>
      <c r="TR50" s="0"/>
      <c r="TS50" s="0"/>
      <c r="TT50" s="0"/>
      <c r="TU50" s="0"/>
      <c r="TV50" s="0"/>
      <c r="TW50" s="0"/>
      <c r="TX50" s="0"/>
      <c r="TY50" s="0"/>
      <c r="TZ50" s="0"/>
      <c r="UA50" s="0"/>
      <c r="UB50" s="0"/>
      <c r="UC50" s="0"/>
      <c r="UD50" s="0"/>
      <c r="UE50" s="0"/>
      <c r="UF50" s="0"/>
      <c r="UG50" s="0"/>
      <c r="UH50" s="0"/>
      <c r="UI50" s="0"/>
      <c r="UJ50" s="0"/>
      <c r="UK50" s="0"/>
      <c r="UL50" s="0"/>
      <c r="UM50" s="0"/>
      <c r="UN50" s="0"/>
      <c r="UO50" s="0"/>
      <c r="UP50" s="0"/>
      <c r="UQ50" s="0"/>
      <c r="UR50" s="0"/>
      <c r="US50" s="0"/>
      <c r="UT50" s="0"/>
      <c r="UU50" s="0"/>
      <c r="UV50" s="0"/>
      <c r="UW50" s="0"/>
      <c r="UX50" s="0"/>
      <c r="UY50" s="0"/>
      <c r="UZ50" s="0"/>
      <c r="VA50" s="0"/>
      <c r="VB50" s="0"/>
      <c r="VC50" s="0"/>
      <c r="VD50" s="0"/>
      <c r="VE50" s="0"/>
      <c r="VF50" s="0"/>
      <c r="VG50" s="0"/>
      <c r="VH50" s="0"/>
      <c r="VI50" s="0"/>
      <c r="VJ50" s="0"/>
      <c r="VK50" s="0"/>
      <c r="VL50" s="0"/>
      <c r="VM50" s="0"/>
      <c r="VN50" s="0"/>
      <c r="VO50" s="0"/>
      <c r="VP50" s="0"/>
      <c r="VQ50" s="0"/>
      <c r="VR50" s="0"/>
      <c r="VS50" s="0"/>
      <c r="VT50" s="0"/>
      <c r="VU50" s="0"/>
      <c r="VV50" s="0"/>
      <c r="VW50" s="0"/>
      <c r="VX50" s="0"/>
      <c r="VY50" s="0"/>
      <c r="VZ50" s="0"/>
      <c r="WA50" s="0"/>
      <c r="WB50" s="0"/>
      <c r="WC50" s="0"/>
      <c r="WD50" s="0"/>
      <c r="WE50" s="0"/>
      <c r="WF50" s="0"/>
      <c r="WG50" s="0"/>
      <c r="WH50" s="0"/>
      <c r="WI50" s="0"/>
      <c r="WJ50" s="0"/>
      <c r="WK50" s="0"/>
      <c r="WL50" s="0"/>
      <c r="WM50" s="0"/>
      <c r="WN50" s="0"/>
      <c r="WO50" s="0"/>
      <c r="WP50" s="0"/>
      <c r="WQ50" s="0"/>
      <c r="WR50" s="0"/>
      <c r="WS50" s="0"/>
      <c r="WT50" s="0"/>
      <c r="WU50" s="0"/>
      <c r="WV50" s="0"/>
      <c r="WW50" s="0"/>
      <c r="WX50" s="0"/>
      <c r="WY50" s="0"/>
      <c r="WZ50" s="0"/>
      <c r="XA50" s="0"/>
      <c r="XB50" s="0"/>
      <c r="XC50" s="0"/>
      <c r="XD50" s="0"/>
      <c r="XE50" s="0"/>
      <c r="XF50" s="0"/>
      <c r="XG50" s="0"/>
      <c r="XH50" s="0"/>
      <c r="XI50" s="0"/>
      <c r="XJ50" s="0"/>
      <c r="XK50" s="0"/>
      <c r="XL50" s="0"/>
      <c r="XM50" s="0"/>
      <c r="XN50" s="0"/>
      <c r="XO50" s="0"/>
      <c r="XP50" s="0"/>
      <c r="XQ50" s="0"/>
      <c r="XR50" s="0"/>
      <c r="XS50" s="0"/>
      <c r="XT50" s="0"/>
      <c r="XU50" s="0"/>
      <c r="XV50" s="0"/>
      <c r="XW50" s="0"/>
      <c r="XX50" s="0"/>
      <c r="XY50" s="0"/>
      <c r="XZ50" s="0"/>
      <c r="YA50" s="0"/>
      <c r="YB50" s="0"/>
      <c r="YC50" s="0"/>
      <c r="YD50" s="0"/>
      <c r="YE50" s="0"/>
      <c r="YF50" s="0"/>
      <c r="YG50" s="0"/>
      <c r="YH50" s="0"/>
      <c r="YI50" s="0"/>
      <c r="YJ50" s="0"/>
      <c r="YK50" s="0"/>
      <c r="YL50" s="0"/>
      <c r="YM50" s="0"/>
      <c r="YN50" s="0"/>
      <c r="YO50" s="0"/>
      <c r="YP50" s="0"/>
      <c r="YQ50" s="0"/>
      <c r="YR50" s="0"/>
      <c r="YS50" s="0"/>
      <c r="YT50" s="0"/>
      <c r="YU50" s="0"/>
      <c r="YV50" s="0"/>
      <c r="YW50" s="0"/>
      <c r="YX50" s="0"/>
      <c r="YY50" s="0"/>
      <c r="YZ50" s="0"/>
      <c r="ZA50" s="0"/>
      <c r="ZB50" s="0"/>
      <c r="ZC50" s="0"/>
      <c r="ZD50" s="0"/>
      <c r="ZE50" s="0"/>
      <c r="ZF50" s="0"/>
      <c r="ZG50" s="0"/>
      <c r="ZH50" s="0"/>
      <c r="ZI50" s="0"/>
      <c r="ZJ50" s="0"/>
      <c r="ZK50" s="0"/>
      <c r="ZL50" s="0"/>
      <c r="ZM50" s="0"/>
      <c r="ZN50" s="0"/>
      <c r="ZO50" s="0"/>
      <c r="ZP50" s="0"/>
      <c r="ZQ50" s="0"/>
      <c r="ZR50" s="0"/>
      <c r="ZS50" s="0"/>
      <c r="ZT50" s="0"/>
      <c r="ZU50" s="0"/>
      <c r="ZV50" s="0"/>
      <c r="ZW50" s="0"/>
      <c r="ZX50" s="0"/>
      <c r="ZY50" s="0"/>
      <c r="ZZ50" s="0"/>
      <c r="AAA50" s="0"/>
      <c r="AAB50" s="0"/>
      <c r="AAC50" s="0"/>
      <c r="AAD50" s="0"/>
      <c r="AAE50" s="0"/>
      <c r="AAF50" s="0"/>
      <c r="AAG50" s="0"/>
      <c r="AAH50" s="0"/>
      <c r="AAI50" s="0"/>
      <c r="AAJ50" s="0"/>
      <c r="AAK50" s="0"/>
      <c r="AAL50" s="0"/>
      <c r="AAM50" s="0"/>
      <c r="AAN50" s="0"/>
      <c r="AAO50" s="0"/>
      <c r="AAP50" s="0"/>
      <c r="AAQ50" s="0"/>
      <c r="AAR50" s="0"/>
      <c r="AAS50" s="0"/>
      <c r="AAT50" s="0"/>
      <c r="AAU50" s="0"/>
      <c r="AAV50" s="0"/>
      <c r="AAW50" s="0"/>
      <c r="AAX50" s="0"/>
      <c r="AAY50" s="0"/>
      <c r="AAZ50" s="0"/>
      <c r="ABA50" s="0"/>
      <c r="ABB50" s="0"/>
      <c r="ABC50" s="0"/>
      <c r="ABD50" s="0"/>
      <c r="ABE50" s="0"/>
      <c r="ABF50" s="0"/>
      <c r="ABG50" s="0"/>
      <c r="ABH50" s="0"/>
      <c r="ABI50" s="0"/>
      <c r="ABJ50" s="0"/>
      <c r="ABK50" s="0"/>
      <c r="ABL50" s="0"/>
      <c r="ABM50" s="0"/>
      <c r="ABN50" s="0"/>
      <c r="ABO50" s="0"/>
      <c r="ABP50" s="0"/>
      <c r="ABQ50" s="0"/>
      <c r="ABR50" s="0"/>
      <c r="ABS50" s="0"/>
      <c r="ABT50" s="0"/>
      <c r="ABU50" s="0"/>
      <c r="ABV50" s="0"/>
      <c r="ABW50" s="0"/>
      <c r="ABX50" s="0"/>
      <c r="ABY50" s="0"/>
      <c r="ABZ50" s="0"/>
      <c r="ACA50" s="0"/>
      <c r="ACB50" s="0"/>
      <c r="ACC50" s="0"/>
      <c r="ACD50" s="0"/>
      <c r="ACE50" s="0"/>
      <c r="ACF50" s="0"/>
      <c r="ACG50" s="0"/>
      <c r="ACH50" s="0"/>
      <c r="ACI50" s="0"/>
      <c r="ACJ50" s="0"/>
      <c r="ACK50" s="0"/>
      <c r="ACL50" s="0"/>
      <c r="ACM50" s="0"/>
      <c r="ACN50" s="0"/>
      <c r="ACO50" s="0"/>
      <c r="ACP50" s="0"/>
      <c r="ACQ50" s="0"/>
      <c r="ACR50" s="0"/>
      <c r="ACS50" s="0"/>
      <c r="ACT50" s="0"/>
      <c r="ACU50" s="0"/>
      <c r="ACV50" s="0"/>
      <c r="ACW50" s="0"/>
      <c r="ACX50" s="0"/>
      <c r="ACY50" s="0"/>
      <c r="ACZ50" s="0"/>
      <c r="ADA50" s="0"/>
      <c r="ADB50" s="0"/>
      <c r="ADC50" s="0"/>
      <c r="ADD50" s="0"/>
      <c r="ADE50" s="0"/>
      <c r="ADF50" s="0"/>
      <c r="ADG50" s="0"/>
      <c r="ADH50" s="0"/>
      <c r="ADI50" s="0"/>
      <c r="ADJ50" s="0"/>
      <c r="ADK50" s="0"/>
      <c r="ADL50" s="0"/>
      <c r="ADM50" s="0"/>
      <c r="ADN50" s="0"/>
      <c r="ADO50" s="0"/>
      <c r="ADP50" s="0"/>
      <c r="ADQ50" s="0"/>
      <c r="ADR50" s="0"/>
      <c r="ADS50" s="0"/>
      <c r="ADT50" s="0"/>
      <c r="ADU50" s="0"/>
      <c r="ADV50" s="0"/>
      <c r="ADW50" s="0"/>
      <c r="ADX50" s="0"/>
      <c r="ADY50" s="0"/>
      <c r="ADZ50" s="0"/>
      <c r="AEA50" s="0"/>
      <c r="AEB50" s="0"/>
      <c r="AEC50" s="0"/>
      <c r="AED50" s="0"/>
      <c r="AEE50" s="0"/>
      <c r="AEF50" s="0"/>
      <c r="AEG50" s="0"/>
      <c r="AEH50" s="0"/>
      <c r="AEI50" s="0"/>
      <c r="AEJ50" s="0"/>
      <c r="AEK50" s="0"/>
      <c r="AEL50" s="0"/>
      <c r="AEM50" s="0"/>
      <c r="AEN50" s="0"/>
      <c r="AEO50" s="0"/>
      <c r="AEP50" s="0"/>
      <c r="AEQ50" s="0"/>
      <c r="AER50" s="0"/>
      <c r="AES50" s="0"/>
      <c r="AET50" s="0"/>
      <c r="AEU50" s="0"/>
      <c r="AEV50" s="0"/>
      <c r="AEW50" s="0"/>
      <c r="AEX50" s="0"/>
      <c r="AEY50" s="0"/>
      <c r="AEZ50" s="0"/>
      <c r="AFA50" s="0"/>
      <c r="AFB50" s="0"/>
      <c r="AFC50" s="0"/>
      <c r="AFD50" s="0"/>
      <c r="AFE50" s="0"/>
      <c r="AFF50" s="0"/>
      <c r="AFG50" s="0"/>
      <c r="AFH50" s="0"/>
      <c r="AFI50" s="0"/>
      <c r="AFJ50" s="0"/>
      <c r="AFK50" s="0"/>
      <c r="AFL50" s="0"/>
      <c r="AFM50" s="0"/>
      <c r="AFN50" s="0"/>
      <c r="AFO50" s="0"/>
      <c r="AFP50" s="0"/>
      <c r="AFQ50" s="0"/>
      <c r="AFR50" s="0"/>
      <c r="AFS50" s="0"/>
      <c r="AFT50" s="0"/>
      <c r="AFU50" s="0"/>
      <c r="AFV50" s="0"/>
      <c r="AFW50" s="0"/>
      <c r="AFX50" s="0"/>
      <c r="AFY50" s="0"/>
      <c r="AFZ50" s="0"/>
      <c r="AGA50" s="0"/>
      <c r="AGB50" s="0"/>
      <c r="AGC50" s="0"/>
      <c r="AGD50" s="0"/>
      <c r="AGE50" s="0"/>
      <c r="AGF50" s="0"/>
      <c r="AGG50" s="0"/>
      <c r="AGH50" s="0"/>
      <c r="AGI50" s="0"/>
      <c r="AGJ50" s="0"/>
      <c r="AGK50" s="0"/>
      <c r="AGL50" s="0"/>
      <c r="AGM50" s="0"/>
      <c r="AGN50" s="0"/>
      <c r="AGO50" s="0"/>
      <c r="AGP50" s="0"/>
      <c r="AGQ50" s="0"/>
      <c r="AGR50" s="0"/>
      <c r="AGS50" s="0"/>
      <c r="AGT50" s="0"/>
      <c r="AGU50" s="0"/>
      <c r="AGV50" s="0"/>
      <c r="AGW50" s="0"/>
      <c r="AGX50" s="0"/>
      <c r="AGY50" s="0"/>
      <c r="AGZ50" s="0"/>
      <c r="AHA50" s="0"/>
      <c r="AHB50" s="0"/>
      <c r="AHC50" s="0"/>
      <c r="AHD50" s="0"/>
      <c r="AHE50" s="0"/>
      <c r="AHF50" s="0"/>
      <c r="AHG50" s="0"/>
      <c r="AHH50" s="0"/>
      <c r="AHI50" s="0"/>
      <c r="AHJ50" s="0"/>
      <c r="AHK50" s="0"/>
      <c r="AHL50" s="0"/>
      <c r="AHM50" s="0"/>
      <c r="AHN50" s="0"/>
      <c r="AHO50" s="0"/>
      <c r="AHP50" s="0"/>
      <c r="AHQ50" s="0"/>
      <c r="AHR50" s="0"/>
      <c r="AHS50" s="0"/>
      <c r="AHT50" s="0"/>
      <c r="AHU50" s="0"/>
      <c r="AHV50" s="0"/>
      <c r="AHW50" s="0"/>
      <c r="AHX50" s="0"/>
      <c r="AHY50" s="0"/>
      <c r="AHZ50" s="0"/>
      <c r="AIA50" s="0"/>
      <c r="AIB50" s="0"/>
      <c r="AIC50" s="0"/>
      <c r="AID50" s="0"/>
      <c r="AIE50" s="0"/>
      <c r="AIF50" s="0"/>
      <c r="AIG50" s="0"/>
      <c r="AIH50" s="0"/>
      <c r="AII50" s="0"/>
      <c r="AIJ50" s="0"/>
      <c r="AIK50" s="0"/>
      <c r="AIL50" s="0"/>
      <c r="AIM50" s="0"/>
      <c r="AIN50" s="0"/>
      <c r="AIO50" s="0"/>
      <c r="AIP50" s="0"/>
      <c r="AIQ50" s="0"/>
      <c r="AIR50" s="0"/>
      <c r="AIS50" s="0"/>
      <c r="AIT50" s="0"/>
      <c r="AIU50" s="0"/>
      <c r="AIV50" s="0"/>
      <c r="AIW50" s="0"/>
      <c r="AIX50" s="0"/>
      <c r="AIY50" s="0"/>
      <c r="AIZ50" s="0"/>
      <c r="AJA50" s="0"/>
      <c r="AJB50" s="0"/>
      <c r="AJC50" s="0"/>
      <c r="AJD50" s="0"/>
      <c r="AJE50" s="0"/>
      <c r="AJF50" s="0"/>
      <c r="AJG50" s="0"/>
      <c r="AJH50" s="0"/>
      <c r="AJI50" s="0"/>
      <c r="AJJ50" s="0"/>
      <c r="AJK50" s="0"/>
      <c r="AJL50" s="0"/>
      <c r="AJM50" s="0"/>
      <c r="AJN50" s="0"/>
      <c r="AJO50" s="0"/>
      <c r="AJP50" s="0"/>
      <c r="AJQ50" s="0"/>
      <c r="AJR50" s="0"/>
      <c r="AJS50" s="0"/>
      <c r="AJT50" s="0"/>
      <c r="AJU50" s="0"/>
      <c r="AJV50" s="0"/>
      <c r="AJW50" s="0"/>
      <c r="AJX50" s="0"/>
      <c r="AJY50" s="0"/>
      <c r="AJZ50" s="0"/>
      <c r="AKA50" s="0"/>
      <c r="AKB50" s="0"/>
      <c r="AKC50" s="0"/>
      <c r="AKD50" s="0"/>
      <c r="AKE50" s="0"/>
      <c r="AKF50" s="0"/>
      <c r="AKG50" s="0"/>
      <c r="AKH50" s="0"/>
      <c r="AKI50" s="0"/>
      <c r="AKJ50" s="0"/>
      <c r="AKK50" s="0"/>
      <c r="AKL50" s="0"/>
      <c r="AKM50" s="0"/>
      <c r="AKN50" s="0"/>
      <c r="AKO50" s="0"/>
      <c r="AKP50" s="0"/>
      <c r="AKQ50" s="0"/>
      <c r="AKR50" s="0"/>
      <c r="AKS50" s="0"/>
      <c r="AKT50" s="0"/>
      <c r="AKU50" s="0"/>
      <c r="AKV50" s="0"/>
      <c r="AKW50" s="0"/>
      <c r="AKX50" s="0"/>
      <c r="AKY50" s="0"/>
      <c r="AKZ50" s="0"/>
      <c r="ALA50" s="0"/>
      <c r="ALB50" s="0"/>
      <c r="ALC50" s="0"/>
      <c r="ALD50" s="0"/>
      <c r="ALE50" s="0"/>
      <c r="ALF50" s="0"/>
      <c r="ALG50" s="0"/>
      <c r="ALH50" s="0"/>
      <c r="ALI50" s="0"/>
      <c r="ALJ50" s="0"/>
      <c r="ALK50" s="0"/>
      <c r="ALL50" s="0"/>
      <c r="ALM50" s="0"/>
      <c r="ALN50" s="0"/>
      <c r="ALO50" s="0"/>
      <c r="ALP50" s="0"/>
      <c r="ALQ50" s="0"/>
      <c r="ALR50" s="0"/>
      <c r="ALS50" s="0"/>
      <c r="ALT50" s="0"/>
      <c r="ALU50" s="0"/>
      <c r="ALV50" s="0"/>
      <c r="ALW50" s="0"/>
      <c r="ALX50" s="0"/>
      <c r="ALY50" s="0"/>
      <c r="ALZ50" s="0"/>
      <c r="AMA50" s="0"/>
      <c r="AMB50" s="0"/>
      <c r="AMC50" s="0"/>
      <c r="AMD50" s="0"/>
      <c r="AME50" s="0"/>
      <c r="AMF50" s="0"/>
      <c r="AMG50" s="0"/>
      <c r="AMH50" s="0"/>
      <c r="AMI50" s="0"/>
      <c r="AMJ50" s="0"/>
    </row>
    <row r="51" s="108" customFormat="true" ht="12.75" hidden="false" customHeight="false" outlineLevel="0" collapsed="false">
      <c r="A51" s="110"/>
      <c r="B51" s="111" t="s">
        <v>24</v>
      </c>
      <c r="C51" s="112" t="n">
        <f aca="false">C43-C10</f>
        <v>0</v>
      </c>
      <c r="D51" s="114" t="e">
        <f aca="false">(D8+D14+G17+F20+F26+F38)/C51</f>
        <v>#DIV/0!</v>
      </c>
      <c r="E51" s="114"/>
      <c r="F51" s="114"/>
      <c r="G51" s="114"/>
      <c r="H51" s="114"/>
      <c r="I51" s="114"/>
      <c r="J51" s="114" t="e">
        <f aca="false">(J8+J14+J17+J20+L23+J26+J29+J38)/$C$51</f>
        <v>#DIV/0!</v>
      </c>
      <c r="K51" s="114"/>
      <c r="L51" s="114"/>
      <c r="M51" s="114"/>
      <c r="N51" s="114"/>
      <c r="O51" s="114"/>
      <c r="P51" s="114" t="e">
        <f aca="false">(P23+P14+P26+P20+P17+P29+P38)/$C$51</f>
        <v>#DIV/0!</v>
      </c>
      <c r="Q51" s="114"/>
      <c r="R51" s="114"/>
      <c r="S51" s="114"/>
      <c r="T51" s="114"/>
      <c r="U51" s="114"/>
      <c r="V51" s="114" t="e">
        <f aca="false">(V14+V26+V23+V20+V29+V38)/$C$51</f>
        <v>#DIV/0!</v>
      </c>
      <c r="W51" s="114"/>
      <c r="X51" s="114"/>
      <c r="Y51" s="114"/>
      <c r="Z51" s="114"/>
      <c r="AA51" s="114"/>
      <c r="AB51" s="114" t="e">
        <f aca="false">(AB14+AB26+AB23+AB20+AB29+AB38)/$C$51</f>
        <v>#DIV/0!</v>
      </c>
      <c r="AC51" s="114"/>
      <c r="AD51" s="114"/>
      <c r="AE51" s="114"/>
      <c r="AF51" s="114"/>
      <c r="AG51" s="114"/>
      <c r="AH51" s="114" t="e">
        <f aca="false">(AH14+AH26+AH23+AH20+AH29+AH38)/$C$51</f>
        <v>#DIV/0!</v>
      </c>
      <c r="AI51" s="114"/>
      <c r="AJ51" s="114"/>
      <c r="AK51" s="114"/>
      <c r="AL51" s="114"/>
      <c r="AM51" s="114"/>
      <c r="AN51" s="114" t="e">
        <f aca="false">(AN14+AN26+AN23+AN20+AN29+AN38)/$C$51</f>
        <v>#DIV/0!</v>
      </c>
      <c r="AO51" s="114"/>
      <c r="AP51" s="114"/>
      <c r="AQ51" s="114"/>
      <c r="AR51" s="114"/>
      <c r="AS51" s="114"/>
      <c r="AT51" s="114" t="e">
        <f aca="false">(AT14+AT26+AT23+AT20+AT29+AT35+AT38)/$C$51</f>
        <v>#DIV/0!</v>
      </c>
      <c r="AU51" s="114"/>
      <c r="AV51" s="114"/>
      <c r="AW51" s="114"/>
      <c r="AX51" s="114"/>
      <c r="AY51" s="114"/>
      <c r="AZ51" s="114" t="e">
        <f aca="false">(AZ14+AZ23+AZ20+AZ35+AZ38)/$C$51</f>
        <v>#DIV/0!</v>
      </c>
      <c r="BA51" s="114"/>
      <c r="BB51" s="114"/>
      <c r="BC51" s="114"/>
      <c r="BD51" s="114"/>
      <c r="BE51" s="114"/>
      <c r="BF51" s="114" t="e">
        <f aca="false">(BF14+BF32+BF23+BF35+BF38)/$C$51</f>
        <v>#DIV/0!</v>
      </c>
      <c r="BG51" s="114"/>
      <c r="BH51" s="114"/>
      <c r="BI51" s="114"/>
      <c r="BJ51" s="114"/>
      <c r="BK51" s="114"/>
      <c r="BL51" s="114" t="e">
        <f aca="false">(BL41+BL35+BL32+BL14)/$C$51</f>
        <v>#DIV/0!</v>
      </c>
      <c r="BM51" s="114"/>
      <c r="BN51" s="114"/>
      <c r="BO51" s="114"/>
      <c r="BP51" s="114"/>
      <c r="BQ51" s="114"/>
      <c r="BR51" s="108" t="e">
        <f aca="false">SUM(D51:BQ51)</f>
        <v>#DIV/0!</v>
      </c>
      <c r="BS51" s="115"/>
      <c r="BT51" s="115"/>
      <c r="BU51" s="115"/>
      <c r="BV51" s="115"/>
      <c r="BW51" s="115"/>
      <c r="BX51" s="115"/>
      <c r="BY51" s="115"/>
      <c r="BZ51" s="115"/>
      <c r="CA51" s="115"/>
      <c r="CB51" s="115"/>
      <c r="CC51" s="115"/>
      <c r="CD51" s="115"/>
      <c r="CE51" s="115"/>
      <c r="CF51" s="115"/>
      <c r="CG51" s="115"/>
      <c r="CH51" s="115"/>
      <c r="CI51" s="115"/>
      <c r="CJ51" s="115"/>
      <c r="CK51" s="115"/>
      <c r="CL51" s="115"/>
      <c r="CM51" s="115"/>
      <c r="CN51" s="115"/>
      <c r="CO51" s="115"/>
      <c r="CP51" s="115"/>
      <c r="CQ51" s="115"/>
      <c r="CR51" s="115"/>
      <c r="CS51" s="115"/>
      <c r="CT51" s="115"/>
      <c r="CU51" s="115"/>
      <c r="CV51" s="115"/>
      <c r="CW51" s="115"/>
      <c r="CX51" s="115"/>
      <c r="CY51" s="115"/>
      <c r="CZ51" s="115"/>
      <c r="DA51" s="115"/>
      <c r="DB51" s="115"/>
      <c r="DC51" s="115"/>
      <c r="DD51" s="115"/>
      <c r="DE51" s="115"/>
      <c r="DF51" s="115"/>
      <c r="DG51" s="115"/>
      <c r="DH51" s="115"/>
      <c r="DI51" s="115"/>
      <c r="DJ51" s="115"/>
      <c r="DK51" s="115"/>
      <c r="DL51" s="115"/>
      <c r="DM51" s="115"/>
      <c r="DN51" s="115"/>
      <c r="DO51" s="115"/>
      <c r="DP51" s="115"/>
    </row>
    <row r="52" customFormat="false" ht="12.75" hidden="false" customHeight="false" outlineLevel="0" collapsed="false">
      <c r="A52" s="110"/>
      <c r="B52" s="111"/>
      <c r="C52" s="115"/>
      <c r="BS52" s="115"/>
      <c r="BT52" s="115"/>
      <c r="BU52" s="115"/>
      <c r="BV52" s="115"/>
      <c r="BW52" s="115"/>
      <c r="BX52" s="115"/>
      <c r="BY52" s="115"/>
      <c r="BZ52" s="115"/>
      <c r="CA52" s="115"/>
      <c r="CB52" s="115"/>
      <c r="CC52" s="115"/>
      <c r="CD52" s="115"/>
      <c r="CE52" s="115"/>
      <c r="CF52" s="115"/>
      <c r="CG52" s="115"/>
      <c r="CH52" s="115"/>
      <c r="CI52" s="115"/>
      <c r="CJ52" s="115"/>
      <c r="CK52" s="115"/>
      <c r="CL52" s="115"/>
      <c r="CM52" s="115"/>
      <c r="CN52" s="115"/>
      <c r="CO52" s="115"/>
      <c r="CP52" s="115"/>
      <c r="CQ52" s="115"/>
      <c r="CR52" s="115"/>
      <c r="CS52" s="115"/>
      <c r="CT52" s="115"/>
      <c r="CU52" s="115"/>
      <c r="CV52" s="115"/>
      <c r="CW52" s="115"/>
      <c r="CX52" s="115"/>
      <c r="CY52" s="115"/>
      <c r="CZ52" s="115"/>
      <c r="DA52" s="115"/>
      <c r="DB52" s="115"/>
      <c r="DC52" s="115"/>
      <c r="DD52" s="115"/>
      <c r="DE52" s="115"/>
      <c r="DF52" s="115"/>
      <c r="DG52" s="115"/>
      <c r="DH52" s="115"/>
      <c r="DI52" s="115"/>
      <c r="DJ52" s="115"/>
      <c r="DK52" s="115"/>
      <c r="DL52" s="115"/>
      <c r="DM52" s="115"/>
      <c r="DN52" s="115"/>
      <c r="DO52" s="115"/>
      <c r="DP52" s="115"/>
    </row>
    <row r="53" customFormat="false" ht="12.75" hidden="false" customHeight="false" outlineLevel="0" collapsed="false">
      <c r="A53" s="110"/>
      <c r="B53" s="111"/>
      <c r="C53" s="115"/>
      <c r="BS53" s="115"/>
      <c r="BT53" s="115"/>
      <c r="BU53" s="115"/>
      <c r="BV53" s="115"/>
      <c r="BW53" s="115"/>
      <c r="BX53" s="115"/>
      <c r="BY53" s="115"/>
      <c r="BZ53" s="115"/>
      <c r="CA53" s="115"/>
      <c r="CB53" s="115"/>
      <c r="CC53" s="115"/>
      <c r="CD53" s="115"/>
      <c r="CE53" s="115"/>
      <c r="CF53" s="115"/>
      <c r="CG53" s="115"/>
      <c r="CH53" s="115"/>
      <c r="CI53" s="115"/>
      <c r="CJ53" s="115"/>
      <c r="CK53" s="115"/>
      <c r="CL53" s="115"/>
      <c r="CM53" s="115"/>
      <c r="CN53" s="115"/>
      <c r="CO53" s="115"/>
      <c r="CP53" s="115"/>
      <c r="CQ53" s="115"/>
      <c r="CR53" s="115"/>
      <c r="CS53" s="115"/>
      <c r="CT53" s="115"/>
      <c r="CU53" s="115"/>
      <c r="CV53" s="115"/>
      <c r="CW53" s="115"/>
      <c r="CX53" s="115"/>
      <c r="CY53" s="115"/>
      <c r="CZ53" s="115"/>
      <c r="DA53" s="115"/>
      <c r="DB53" s="115"/>
      <c r="DC53" s="115"/>
      <c r="DD53" s="115"/>
      <c r="DE53" s="115"/>
      <c r="DF53" s="115"/>
      <c r="DG53" s="115"/>
      <c r="DH53" s="115"/>
      <c r="DI53" s="115"/>
      <c r="DJ53" s="115"/>
      <c r="DK53" s="115"/>
      <c r="DL53" s="115"/>
      <c r="DM53" s="115"/>
      <c r="DN53" s="115"/>
      <c r="DO53" s="115"/>
      <c r="DP53" s="115"/>
    </row>
    <row r="54" customFormat="false" ht="12.75" hidden="false" customHeight="false" outlineLevel="0" collapsed="false">
      <c r="A54" s="110"/>
      <c r="B54" s="111"/>
      <c r="C54" s="115"/>
      <c r="BS54" s="115"/>
      <c r="BT54" s="115"/>
      <c r="BU54" s="115"/>
      <c r="BV54" s="115"/>
      <c r="BW54" s="115"/>
      <c r="BX54" s="115"/>
      <c r="BY54" s="115"/>
      <c r="BZ54" s="115"/>
      <c r="CA54" s="115"/>
      <c r="CB54" s="115"/>
      <c r="CC54" s="115"/>
      <c r="CD54" s="115"/>
      <c r="CE54" s="115"/>
      <c r="CF54" s="115"/>
      <c r="CG54" s="115"/>
      <c r="CH54" s="115"/>
      <c r="CI54" s="115"/>
      <c r="CJ54" s="115"/>
      <c r="CK54" s="115"/>
      <c r="CL54" s="115"/>
      <c r="CM54" s="115"/>
      <c r="CN54" s="115"/>
      <c r="CO54" s="115"/>
      <c r="CP54" s="115"/>
      <c r="CQ54" s="115"/>
      <c r="CR54" s="115"/>
      <c r="CS54" s="115"/>
      <c r="CT54" s="115"/>
      <c r="CU54" s="115"/>
      <c r="CV54" s="115"/>
      <c r="CW54" s="115"/>
      <c r="CX54" s="115"/>
      <c r="CY54" s="115"/>
      <c r="CZ54" s="115"/>
      <c r="DA54" s="115"/>
      <c r="DB54" s="115"/>
      <c r="DC54" s="115"/>
      <c r="DD54" s="115"/>
      <c r="DE54" s="115"/>
      <c r="DF54" s="115"/>
      <c r="DG54" s="115"/>
      <c r="DH54" s="115"/>
      <c r="DI54" s="115"/>
      <c r="DJ54" s="115"/>
      <c r="DK54" s="115"/>
      <c r="DL54" s="115"/>
      <c r="DM54" s="115"/>
      <c r="DN54" s="115"/>
      <c r="DO54" s="115"/>
      <c r="DP54" s="115"/>
    </row>
  </sheetData>
  <mergeCells count="340">
    <mergeCell ref="A1:C1"/>
    <mergeCell ref="D1:BQ1"/>
    <mergeCell ref="A2:C2"/>
    <mergeCell ref="D2:BQ2"/>
    <mergeCell ref="A3:A4"/>
    <mergeCell ref="B3:B4"/>
    <mergeCell ref="C3:C4"/>
    <mergeCell ref="D3:BQ3"/>
    <mergeCell ref="D4:I4"/>
    <mergeCell ref="J4:O4"/>
    <mergeCell ref="P4:U4"/>
    <mergeCell ref="V4:AA4"/>
    <mergeCell ref="AB4:AG4"/>
    <mergeCell ref="AH4:AM4"/>
    <mergeCell ref="AN4:AS4"/>
    <mergeCell ref="AT4:AY4"/>
    <mergeCell ref="AZ4:BE4"/>
    <mergeCell ref="BF4:BK4"/>
    <mergeCell ref="BL4:BQ4"/>
    <mergeCell ref="B6:B8"/>
    <mergeCell ref="D6:I6"/>
    <mergeCell ref="J6:L6"/>
    <mergeCell ref="P6:U6"/>
    <mergeCell ref="V6:AA6"/>
    <mergeCell ref="AB6:AG6"/>
    <mergeCell ref="AH6:AM6"/>
    <mergeCell ref="AN6:AS6"/>
    <mergeCell ref="AT6:AY6"/>
    <mergeCell ref="AZ6:BE6"/>
    <mergeCell ref="BF6:BK6"/>
    <mergeCell ref="BL6:BQ6"/>
    <mergeCell ref="D8:I8"/>
    <mergeCell ref="J8:L8"/>
    <mergeCell ref="P8:U8"/>
    <mergeCell ref="V8:AA8"/>
    <mergeCell ref="AB8:AG8"/>
    <mergeCell ref="AH8:AM8"/>
    <mergeCell ref="AN8:AS8"/>
    <mergeCell ref="AT8:AY8"/>
    <mergeCell ref="AZ8:BE8"/>
    <mergeCell ref="BF8:BK8"/>
    <mergeCell ref="BL8:BQ8"/>
    <mergeCell ref="B9:B11"/>
    <mergeCell ref="D9:I9"/>
    <mergeCell ref="J9:O9"/>
    <mergeCell ref="P9:U9"/>
    <mergeCell ref="V9:AA9"/>
    <mergeCell ref="AB9:AG9"/>
    <mergeCell ref="AH9:AM9"/>
    <mergeCell ref="AN9:AS9"/>
    <mergeCell ref="AT9:AY9"/>
    <mergeCell ref="AZ9:BE9"/>
    <mergeCell ref="BF9:BK9"/>
    <mergeCell ref="BL9:BQ9"/>
    <mergeCell ref="D11:I11"/>
    <mergeCell ref="J11:O11"/>
    <mergeCell ref="P11:U11"/>
    <mergeCell ref="V11:AA11"/>
    <mergeCell ref="AB11:AG11"/>
    <mergeCell ref="AH11:AM11"/>
    <mergeCell ref="AN11:AS11"/>
    <mergeCell ref="AT11:AY11"/>
    <mergeCell ref="AZ11:BE11"/>
    <mergeCell ref="BF11:BK11"/>
    <mergeCell ref="BL11:BQ11"/>
    <mergeCell ref="B12:B14"/>
    <mergeCell ref="D12:I12"/>
    <mergeCell ref="J12:O12"/>
    <mergeCell ref="P12:U12"/>
    <mergeCell ref="V12:AA12"/>
    <mergeCell ref="AB12:AG12"/>
    <mergeCell ref="AH12:AM12"/>
    <mergeCell ref="AN12:AS12"/>
    <mergeCell ref="AT12:AY12"/>
    <mergeCell ref="AZ12:BE12"/>
    <mergeCell ref="BF12:BK12"/>
    <mergeCell ref="BL12:BQ12"/>
    <mergeCell ref="D14:I14"/>
    <mergeCell ref="J14:O14"/>
    <mergeCell ref="P14:U14"/>
    <mergeCell ref="V14:AA14"/>
    <mergeCell ref="AB14:AG14"/>
    <mergeCell ref="AH14:AM14"/>
    <mergeCell ref="AN14:AS14"/>
    <mergeCell ref="AT14:AY14"/>
    <mergeCell ref="AZ14:BE14"/>
    <mergeCell ref="BF14:BK14"/>
    <mergeCell ref="BL14:BQ14"/>
    <mergeCell ref="B15:B17"/>
    <mergeCell ref="G15:I15"/>
    <mergeCell ref="J15:O15"/>
    <mergeCell ref="P15:U15"/>
    <mergeCell ref="V15:AA15"/>
    <mergeCell ref="AB15:AG15"/>
    <mergeCell ref="AH15:AM15"/>
    <mergeCell ref="AN15:AS15"/>
    <mergeCell ref="AT15:AY15"/>
    <mergeCell ref="AZ15:BE15"/>
    <mergeCell ref="BF15:BK15"/>
    <mergeCell ref="BL15:BQ15"/>
    <mergeCell ref="G17:I17"/>
    <mergeCell ref="J17:O17"/>
    <mergeCell ref="P17:U17"/>
    <mergeCell ref="V17:AA17"/>
    <mergeCell ref="AB17:AG17"/>
    <mergeCell ref="AH17:AM17"/>
    <mergeCell ref="AN17:AS17"/>
    <mergeCell ref="AT17:AY17"/>
    <mergeCell ref="AZ17:BE17"/>
    <mergeCell ref="BF17:BK17"/>
    <mergeCell ref="BL17:BQ17"/>
    <mergeCell ref="B18:B20"/>
    <mergeCell ref="F18:I18"/>
    <mergeCell ref="J18:O18"/>
    <mergeCell ref="P18:U18"/>
    <mergeCell ref="V18:AA18"/>
    <mergeCell ref="AB18:AG18"/>
    <mergeCell ref="AH18:AM18"/>
    <mergeCell ref="AN18:AS18"/>
    <mergeCell ref="AT18:AY18"/>
    <mergeCell ref="AZ18:BE18"/>
    <mergeCell ref="BF18:BK18"/>
    <mergeCell ref="BL18:BQ18"/>
    <mergeCell ref="F20:I20"/>
    <mergeCell ref="J20:O20"/>
    <mergeCell ref="P20:U20"/>
    <mergeCell ref="V20:AA20"/>
    <mergeCell ref="AB20:AG20"/>
    <mergeCell ref="AH20:AM20"/>
    <mergeCell ref="AN20:AS20"/>
    <mergeCell ref="AT20:AY20"/>
    <mergeCell ref="AZ20:BE20"/>
    <mergeCell ref="BF20:BK20"/>
    <mergeCell ref="BL20:BQ20"/>
    <mergeCell ref="B21:B23"/>
    <mergeCell ref="D21:I21"/>
    <mergeCell ref="L21:O21"/>
    <mergeCell ref="P21:U21"/>
    <mergeCell ref="V21:AA21"/>
    <mergeCell ref="AB21:AG21"/>
    <mergeCell ref="AH21:AM21"/>
    <mergeCell ref="AN21:AS21"/>
    <mergeCell ref="AT21:AY21"/>
    <mergeCell ref="AZ21:BE21"/>
    <mergeCell ref="BF21:BK21"/>
    <mergeCell ref="BL21:BQ21"/>
    <mergeCell ref="D23:I23"/>
    <mergeCell ref="L23:O23"/>
    <mergeCell ref="P23:U23"/>
    <mergeCell ref="V23:AA23"/>
    <mergeCell ref="AB23:AG23"/>
    <mergeCell ref="AH23:AM23"/>
    <mergeCell ref="AN23:AS23"/>
    <mergeCell ref="AT23:AY23"/>
    <mergeCell ref="AZ23:BE23"/>
    <mergeCell ref="BF23:BK23"/>
    <mergeCell ref="BL23:BQ23"/>
    <mergeCell ref="B24:B26"/>
    <mergeCell ref="F24:I24"/>
    <mergeCell ref="J24:O24"/>
    <mergeCell ref="P24:U24"/>
    <mergeCell ref="V24:Z24"/>
    <mergeCell ref="AB24:AF24"/>
    <mergeCell ref="AH24:AL24"/>
    <mergeCell ref="AN24:AR24"/>
    <mergeCell ref="AT24:AX24"/>
    <mergeCell ref="AZ24:BE24"/>
    <mergeCell ref="BF24:BK24"/>
    <mergeCell ref="BL24:BQ24"/>
    <mergeCell ref="F26:I26"/>
    <mergeCell ref="J26:O26"/>
    <mergeCell ref="P26:U26"/>
    <mergeCell ref="V26:Z26"/>
    <mergeCell ref="AB26:AF26"/>
    <mergeCell ref="AH26:AL26"/>
    <mergeCell ref="AN26:AR26"/>
    <mergeCell ref="AT26:AX26"/>
    <mergeCell ref="AZ26:BE26"/>
    <mergeCell ref="BF26:BK26"/>
    <mergeCell ref="BL26:BQ26"/>
    <mergeCell ref="B27:B29"/>
    <mergeCell ref="G27:I27"/>
    <mergeCell ref="J27:O27"/>
    <mergeCell ref="P27:U27"/>
    <mergeCell ref="V27:AA27"/>
    <mergeCell ref="AB27:AG27"/>
    <mergeCell ref="AH27:AM27"/>
    <mergeCell ref="AN27:AS27"/>
    <mergeCell ref="AT27:AY27"/>
    <mergeCell ref="AZ27:BE27"/>
    <mergeCell ref="BF27:BK27"/>
    <mergeCell ref="BL27:BQ27"/>
    <mergeCell ref="G29:I29"/>
    <mergeCell ref="J29:O29"/>
    <mergeCell ref="P29:U29"/>
    <mergeCell ref="V29:AA29"/>
    <mergeCell ref="AB29:AG29"/>
    <mergeCell ref="AH29:AM29"/>
    <mergeCell ref="AN29:AS29"/>
    <mergeCell ref="AT29:AY29"/>
    <mergeCell ref="AZ29:BE29"/>
    <mergeCell ref="BF29:BK29"/>
    <mergeCell ref="BL29:BQ29"/>
    <mergeCell ref="B30:B32"/>
    <mergeCell ref="G30:I30"/>
    <mergeCell ref="J30:O30"/>
    <mergeCell ref="P30:U30"/>
    <mergeCell ref="V30:AA30"/>
    <mergeCell ref="AB30:AG30"/>
    <mergeCell ref="AH30:AM30"/>
    <mergeCell ref="AN30:AS30"/>
    <mergeCell ref="AT30:AY30"/>
    <mergeCell ref="AZ30:BE30"/>
    <mergeCell ref="BF30:BK30"/>
    <mergeCell ref="BL30:BO30"/>
    <mergeCell ref="G32:I32"/>
    <mergeCell ref="J32:O32"/>
    <mergeCell ref="P32:U32"/>
    <mergeCell ref="V32:AA32"/>
    <mergeCell ref="AB32:AG32"/>
    <mergeCell ref="AH32:AM32"/>
    <mergeCell ref="AN32:AS32"/>
    <mergeCell ref="AT32:AY32"/>
    <mergeCell ref="AZ32:BE32"/>
    <mergeCell ref="BF32:BK32"/>
    <mergeCell ref="BL32:BO32"/>
    <mergeCell ref="B33:B35"/>
    <mergeCell ref="G33:I33"/>
    <mergeCell ref="J33:O33"/>
    <mergeCell ref="V33:AA33"/>
    <mergeCell ref="AB33:AG33"/>
    <mergeCell ref="AH33:AM33"/>
    <mergeCell ref="AN33:AS33"/>
    <mergeCell ref="AT33:AY33"/>
    <mergeCell ref="AZ33:BE33"/>
    <mergeCell ref="BF33:BK33"/>
    <mergeCell ref="BL33:BO33"/>
    <mergeCell ref="G35:I35"/>
    <mergeCell ref="J35:O35"/>
    <mergeCell ref="V35:AA35"/>
    <mergeCell ref="AB35:AG35"/>
    <mergeCell ref="AH35:AM35"/>
    <mergeCell ref="AN35:AS35"/>
    <mergeCell ref="AT35:AY35"/>
    <mergeCell ref="AZ35:BE35"/>
    <mergeCell ref="BF35:BK35"/>
    <mergeCell ref="BL35:BO35"/>
    <mergeCell ref="B36:B38"/>
    <mergeCell ref="F36:I36"/>
    <mergeCell ref="J36:O36"/>
    <mergeCell ref="P36:U36"/>
    <mergeCell ref="V36:AA36"/>
    <mergeCell ref="AB36:AG36"/>
    <mergeCell ref="AH36:AM36"/>
    <mergeCell ref="AN36:AS36"/>
    <mergeCell ref="AT36:AY36"/>
    <mergeCell ref="AZ36:BE36"/>
    <mergeCell ref="BF36:BK36"/>
    <mergeCell ref="BL36:BQ36"/>
    <mergeCell ref="F38:I38"/>
    <mergeCell ref="J38:O38"/>
    <mergeCell ref="P38:U38"/>
    <mergeCell ref="V38:AA38"/>
    <mergeCell ref="AB38:AG38"/>
    <mergeCell ref="AH38:AM38"/>
    <mergeCell ref="AN38:AS38"/>
    <mergeCell ref="AT38:AY38"/>
    <mergeCell ref="AZ38:BE38"/>
    <mergeCell ref="BF38:BK38"/>
    <mergeCell ref="BL38:BQ38"/>
    <mergeCell ref="B39:B41"/>
    <mergeCell ref="D39:I39"/>
    <mergeCell ref="J39:O39"/>
    <mergeCell ref="P39:U39"/>
    <mergeCell ref="V39:AA39"/>
    <mergeCell ref="AB39:AG39"/>
    <mergeCell ref="AH39:AM39"/>
    <mergeCell ref="AN39:AS39"/>
    <mergeCell ref="AT39:AY39"/>
    <mergeCell ref="AZ39:BE39"/>
    <mergeCell ref="BF39:BK39"/>
    <mergeCell ref="BL39:BQ39"/>
    <mergeCell ref="D41:I41"/>
    <mergeCell ref="J41:O41"/>
    <mergeCell ref="P41:U41"/>
    <mergeCell ref="V41:AA41"/>
    <mergeCell ref="AB41:AG41"/>
    <mergeCell ref="AH41:AM41"/>
    <mergeCell ref="AN41:AS41"/>
    <mergeCell ref="AT41:AY41"/>
    <mergeCell ref="AZ41:BE41"/>
    <mergeCell ref="BF41:BK41"/>
    <mergeCell ref="BL41:BQ41"/>
    <mergeCell ref="A43:B43"/>
    <mergeCell ref="D43:I43"/>
    <mergeCell ref="J43:O43"/>
    <mergeCell ref="P43:U43"/>
    <mergeCell ref="V43:AA43"/>
    <mergeCell ref="AB43:AG43"/>
    <mergeCell ref="AH43:AM43"/>
    <mergeCell ref="AN43:AS43"/>
    <mergeCell ref="AT43:AY43"/>
    <mergeCell ref="AZ43:BE43"/>
    <mergeCell ref="BF43:BK43"/>
    <mergeCell ref="BL43:BQ43"/>
    <mergeCell ref="A44:B44"/>
    <mergeCell ref="D44:I44"/>
    <mergeCell ref="J44:O44"/>
    <mergeCell ref="P44:U44"/>
    <mergeCell ref="V44:AA44"/>
    <mergeCell ref="AB44:AG44"/>
    <mergeCell ref="AH44:AM44"/>
    <mergeCell ref="AN44:AS44"/>
    <mergeCell ref="AT44:AY44"/>
    <mergeCell ref="AZ44:BE44"/>
    <mergeCell ref="BF44:BK44"/>
    <mergeCell ref="BL44:BQ44"/>
    <mergeCell ref="A45:C45"/>
    <mergeCell ref="D45:I45"/>
    <mergeCell ref="J45:O45"/>
    <mergeCell ref="P45:U45"/>
    <mergeCell ref="V45:AA45"/>
    <mergeCell ref="AB45:AG45"/>
    <mergeCell ref="AH45:AM45"/>
    <mergeCell ref="AN45:AS45"/>
    <mergeCell ref="AT45:AY45"/>
    <mergeCell ref="AZ45:BE45"/>
    <mergeCell ref="BF45:BK45"/>
    <mergeCell ref="BL45:BQ45"/>
    <mergeCell ref="D51:I51"/>
    <mergeCell ref="J51:O51"/>
    <mergeCell ref="P51:U51"/>
    <mergeCell ref="V51:AA51"/>
    <mergeCell ref="AB51:AG51"/>
    <mergeCell ref="AH51:AM51"/>
    <mergeCell ref="AN51:AS51"/>
    <mergeCell ref="AT51:AY51"/>
    <mergeCell ref="AZ51:BE51"/>
    <mergeCell ref="BF51:BK51"/>
    <mergeCell ref="BL51:BQ51"/>
  </mergeCells>
  <printOptions headings="false" gridLines="false" gridLinesSet="true" horizontalCentered="true" verticalCentered="false"/>
  <pageMargins left="0.590277777777778" right="0.590277777777778" top="1.1402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&amp;L&amp;6&amp;F\&amp;A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LibreOffice/5.0.0.5$Windows_X86_64 LibreOffice_project/1b1a90865e348b492231e1c451437d7a15bb262b</Application>
  <Company>Engeplus LTDA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2011-06-29T12:54:33Z</dcterms:created>
  <dc:creator>Engeplus</dc:creator>
  <dc:language>pt-BR</dc:language>
  <cp:lastPrinted>2016-03-28T20:20:53Z</cp:lastPrinted>
  <dcterms:modified xsi:type="dcterms:W3CDTF">2016-03-30T15:25:22Z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Engeplus LTDA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